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70" tabRatio="915"/>
  </bookViews>
  <sheets>
    <sheet name="capa" sheetId="4" r:id="rId1"/>
    <sheet name="Dados gerais da Editora" sheetId="9" r:id="rId2"/>
    <sheet name="Listagem de obras cadernos acad" sheetId="10" r:id="rId3"/>
    <sheet name="Listagem de obras livros" sheetId="11" r:id="rId4"/>
    <sheet name="Listagem de obras e-books" sheetId="12" r:id="rId5"/>
    <sheet name="Listagem de periódicos" sheetId="8" r:id="rId6"/>
    <sheet name="Listagem de vendas" sheetId="5" r:id="rId7"/>
    <sheet name="Atualização do arquivo" sheetId="7" r:id="rId8"/>
  </sheets>
  <externalReferences>
    <externalReference r:id="rId9"/>
  </externalReferences>
  <definedNames>
    <definedName name="_xlnm._FilterDatabase" localSheetId="3" hidden="1">'Listagem de obras livros'!$B$15:$D$209</definedName>
    <definedName name="_xlnm._FilterDatabase" localSheetId="5" hidden="1">'Listagem de periódicos'!$B$15:$E$220</definedName>
    <definedName name="_xlnm._FilterDatabase" localSheetId="6" hidden="1">'Listagem de vendas'!$A$15:$K$67</definedName>
    <definedName name="AnoCalendário1" localSheetId="0">'[1]Calendário 2017_Geral'!$A$7</definedName>
  </definedNames>
  <calcPr calcId="144525"/>
</workbook>
</file>

<file path=xl/sharedStrings.xml><?xml version="1.0" encoding="utf-8"?>
<sst xmlns="http://schemas.openxmlformats.org/spreadsheetml/2006/main" count="1324" uniqueCount="864">
  <si>
    <t>Quadro - Quantidade de obras em produção.</t>
  </si>
  <si>
    <t xml:space="preserve">TIPO DE OBRA </t>
  </si>
  <si>
    <t>Em Fase de Produção</t>
  </si>
  <si>
    <t>(%) Em Fase de Produção</t>
  </si>
  <si>
    <t>Livros com ônus da UFGD</t>
  </si>
  <si>
    <t>Livros custeados pelo autor/parceiro</t>
  </si>
  <si>
    <t xml:space="preserve">Cadernos Acadêmicos </t>
  </si>
  <si>
    <t>E-books</t>
  </si>
  <si>
    <t>Revistas Premissas</t>
  </si>
  <si>
    <t xml:space="preserve">Total </t>
  </si>
  <si>
    <t>Fonte: EDITORA/RTR. Org.: DIPLAN/COPLAN/PROAP.</t>
  </si>
  <si>
    <t>Quadro - Quantidade de obras publicadas pela Editora por ano - UFGD.</t>
  </si>
  <si>
    <t>TIPO DE OBRA</t>
  </si>
  <si>
    <t>Total</t>
  </si>
  <si>
    <t>(%) Total</t>
  </si>
  <si>
    <t>Livros</t>
  </si>
  <si>
    <t>Quadro - Total de Publicações doadas pela Editora da UFGD</t>
  </si>
  <si>
    <t>ANO</t>
  </si>
  <si>
    <t>Quantidade de livros doados</t>
  </si>
  <si>
    <t>Fonte: EDITORA/RTR. Org.: DIPLAN/COPLAN/PROAP</t>
  </si>
  <si>
    <t>Quadro - Quantidade de Periódicos publicados por ano de referência</t>
  </si>
  <si>
    <t>Periódicos</t>
  </si>
  <si>
    <t>Periódicos impressos</t>
  </si>
  <si>
    <t>Periódicos online</t>
  </si>
  <si>
    <t>Quadro - Quantidade de Periódicos publicados por ano de publicação</t>
  </si>
  <si>
    <t>Quadro - Quantidade de obras vendidas por tipo de pessoa em 2021.</t>
  </si>
  <si>
    <t>Qtde. Vendida</t>
  </si>
  <si>
    <t>(%) Obras vendidas</t>
  </si>
  <si>
    <t>Pessoa Física</t>
  </si>
  <si>
    <t>Pessoa Juríica</t>
  </si>
  <si>
    <t>Quadro - Receita de vendas com obras por tipo de pessoa em 2021.</t>
  </si>
  <si>
    <t>Valor (RS)</t>
  </si>
  <si>
    <t xml:space="preserve">(%)    Receita </t>
  </si>
  <si>
    <t xml:space="preserve">Quadro - Listagem de Obras publicadas - Modalidade Cadernos Acadêmicos segundo o ano de publicação. </t>
  </si>
  <si>
    <t>Nome  do Caderno Acadêmico</t>
  </si>
  <si>
    <t>Autor</t>
  </si>
  <si>
    <t>Ano da Publicação</t>
  </si>
  <si>
    <t>Apoiando a criança na escola</t>
  </si>
  <si>
    <t>Elisabete Castelon Konkiewitz</t>
  </si>
  <si>
    <t>Estado e indução da atividade industrial</t>
  </si>
  <si>
    <t>Adáuto de Oliveira Souza</t>
  </si>
  <si>
    <t>Formação de professores</t>
  </si>
  <si>
    <t xml:space="preserve">Paulo Gomes Lima </t>
  </si>
  <si>
    <t>Introdução à estratégia de produção</t>
  </si>
  <si>
    <t>Luciano Costa Santos e Cláudia Fabiana Gohr</t>
  </si>
  <si>
    <t>Plano de negócios</t>
  </si>
  <si>
    <t>Cláudia Fabiana Gohr e Luciano Costa Santos</t>
  </si>
  <si>
    <t>Técnicas laboratoriais na análise de alimentos</t>
  </si>
  <si>
    <t>Rafael Tonissi de Goes e Hellen Leles Lima</t>
  </si>
  <si>
    <t>Temas sobre gênero e interculturalidade</t>
  </si>
  <si>
    <t>Antônio Dari Ramos e Losandro Antônio Tedeschi (Orgs.)</t>
  </si>
  <si>
    <t>Tópicos de neurociência clínica</t>
  </si>
  <si>
    <t>Histologia humana</t>
  </si>
  <si>
    <t>Arielle Arena et. al. (Orgs.)</t>
  </si>
  <si>
    <t>Alimentos e alimentação animal</t>
  </si>
  <si>
    <t>Rafael Henrique de Goes</t>
  </si>
  <si>
    <t xml:space="preserve">Luiz Henrique da Silva </t>
  </si>
  <si>
    <t>Kennyson Alves de Souza</t>
  </si>
  <si>
    <t>Aspectos Gerais da Inflamação e da dor</t>
  </si>
  <si>
    <t>Cândida Aparecida Leite Kassuya (Org.)</t>
  </si>
  <si>
    <t>Formação de educadores e a construção da escola inclusiva</t>
  </si>
  <si>
    <t>Morgana de Fátima Agostini Martins</t>
  </si>
  <si>
    <t>Érico Francisco Vieira Ibiapina</t>
  </si>
  <si>
    <t>Relma Urel Carbone Carneiro</t>
  </si>
  <si>
    <t>Identidades e as narrativas de gênero</t>
  </si>
  <si>
    <t>Losandro Antonio Tedeschi</t>
  </si>
  <si>
    <t>Medievo português: o rei como fonte de justiça nas crônicas de Fernão Lopes</t>
  </si>
  <si>
    <t>Wilson Valentim Biasotto</t>
  </si>
  <si>
    <t>Questões de religiões: teorias e metodologias</t>
  </si>
  <si>
    <t>Jérri Roberto Marin (Org.)</t>
  </si>
  <si>
    <t>Temas em Políticas e Gestão da Educação</t>
  </si>
  <si>
    <t>Paulo Gomes Lima (Org)</t>
  </si>
  <si>
    <t>Antropologia sociocultural</t>
  </si>
  <si>
    <t>Rodrigo Kluiz Simas de Aguiar</t>
  </si>
  <si>
    <t>Métodos e técnicas da pesquisa histórica</t>
  </si>
  <si>
    <t>Jérri Roberto Marin e Diogo da Silva Ruiz (Orgs.)</t>
  </si>
  <si>
    <t>Fronteiras: quando o paraíso e o inferno moram ao lado. Identidades, imagens e gentes por entre Ponta Porã (Mato Grosso do Sul, Brasil) e Pedro Juan Caballero (Amambay, Paraguai)</t>
  </si>
  <si>
    <t>Jones Dari Goettert</t>
  </si>
  <si>
    <t>Práticas de Biologia Celular</t>
  </si>
  <si>
    <t>Marcos Gino Fernandes</t>
  </si>
  <si>
    <t>Jussara Oliveira Vaini</t>
  </si>
  <si>
    <t>Bruno do Amaral Crispim e Tatiane Zaratini Teixeira (Orgs.)</t>
  </si>
  <si>
    <t>Roteiro de aulas práticas da disciplina de Análise de Alimentos</t>
  </si>
  <si>
    <t>Eliana Janet Sanjinez Argandona</t>
  </si>
  <si>
    <t>Iriani Rodrigues Maldonade</t>
  </si>
  <si>
    <t>Caroline Alves Breda</t>
  </si>
  <si>
    <t>Priscilla Narciso Justi</t>
  </si>
  <si>
    <t>Ariana Vieira Alves</t>
  </si>
  <si>
    <t>Tânia Granzotti da Silva</t>
  </si>
  <si>
    <t>Quadro -  Listagem de Obras publicadas - Modalidade Livros segundo o ano de publicação.</t>
  </si>
  <si>
    <t>Nome  do Livro</t>
  </si>
  <si>
    <t>Autor/organizador</t>
  </si>
  <si>
    <t>Ano de Referência</t>
  </si>
  <si>
    <t>Terra Madura</t>
  </si>
  <si>
    <t>Graciela Chamorro</t>
  </si>
  <si>
    <t>Educação básica</t>
  </si>
  <si>
    <t>Dirce Nei Freitas; Nilce Fedatto</t>
  </si>
  <si>
    <t>Impactos da avaliação na Educação Superior</t>
  </si>
  <si>
    <t>Giselle Real</t>
  </si>
  <si>
    <t>Os saberes dos professores da educação de jovens e adultos</t>
  </si>
  <si>
    <t>Maria Aparecida Rezende</t>
  </si>
  <si>
    <t>Dourados e a democratização da terra</t>
  </si>
  <si>
    <t>Maria Aparecida Carli</t>
  </si>
  <si>
    <t>Mato Grosso do Sul no contexto dos novos paradigmas de integração e desenvolvimento nacional</t>
  </si>
  <si>
    <t>O espaço urbano em redefinição</t>
  </si>
  <si>
    <t>Maria Jose Calixto (Org.)</t>
  </si>
  <si>
    <t>Transportes e políticas públicas no Mato Grosso do Sul</t>
  </si>
  <si>
    <t>Lisandra Pereira Lamoso (Org.)</t>
  </si>
  <si>
    <t>A arte dos índios Kaiowá</t>
  </si>
  <si>
    <t>Lelian Chalub Pascoalick</t>
  </si>
  <si>
    <t>Arqueologia pantaneira: história e historiografia</t>
  </si>
  <si>
    <t>Jorge Eremites Oliveira</t>
  </si>
  <si>
    <t>O espaço e o vento</t>
  </si>
  <si>
    <t>Jones Dari</t>
  </si>
  <si>
    <t>Quando o MST é notícia</t>
  </si>
  <si>
    <t>Isabela Schwengber</t>
  </si>
  <si>
    <t>A especificidade da ação afirmativa no Brasil</t>
  </si>
  <si>
    <t>Márcio Mucedula Aguiar</t>
  </si>
  <si>
    <t>Educação e relações de gênero e movimentos sociais</t>
  </si>
  <si>
    <t>Alzira Menegat; Losandro Tedeschi; Marisa de Fátima (Orgs.)</t>
  </si>
  <si>
    <t>No coração do Pantanal</t>
  </si>
  <si>
    <t>Alzira Salete Menegat</t>
  </si>
  <si>
    <t>Os Terena de Buriti</t>
  </si>
  <si>
    <t>Levi Marques Pereira</t>
  </si>
  <si>
    <t>Relações de Gênero</t>
  </si>
  <si>
    <t>Marisa de Fátima Lomba de Farias</t>
  </si>
  <si>
    <t>Saberes em construção</t>
  </si>
  <si>
    <t>Alzira Menegat; Mariza Lomba de Farias / Walter Marschner (Org.)</t>
  </si>
  <si>
    <t>Ñande Ru Marangatu</t>
  </si>
  <si>
    <t>Jorge Eremites; Levi Marques</t>
  </si>
  <si>
    <t>Representações da violência e da punição na justiça informal criminal</t>
  </si>
  <si>
    <t>André Luiz Faisting</t>
  </si>
  <si>
    <t>Avaliação educacional dos Alunos com baixa visão</t>
  </si>
  <si>
    <t>Marilda Moraes Bruno</t>
  </si>
  <si>
    <t>Educação infantil</t>
  </si>
  <si>
    <t>Lindamir Cardoso Oliveira Magda Sarat</t>
  </si>
  <si>
    <t>Política científica e tecnológica</t>
  </si>
  <si>
    <t>Paulo Gomes Lima</t>
  </si>
  <si>
    <t>Tempos e espaços civilizadores</t>
  </si>
  <si>
    <t>Jones Dari Goettert; Magda Sarat (Orgs.)</t>
  </si>
  <si>
    <t>Disponibilidade de energia termelétrica a gás a gás natural na região do centro-oeste</t>
  </si>
  <si>
    <t>Eduardo Mirko</t>
  </si>
  <si>
    <t>Erva-Mate: sistema de produção e processamento industrial</t>
  </si>
  <si>
    <t>Omar Daniel</t>
  </si>
  <si>
    <t>Sistema de irrigação por aspersão</t>
  </si>
  <si>
    <t>Guilherme Augusto Biscaro</t>
  </si>
  <si>
    <t>CIBPU</t>
  </si>
  <si>
    <t>Cleonice Gardin</t>
  </si>
  <si>
    <t>O binóculo e a pena</t>
  </si>
  <si>
    <t>Gilmara Yoshihara</t>
  </si>
  <si>
    <t>Território e reestruturação produtiva na avicultura</t>
  </si>
  <si>
    <t>Márcia Yukari</t>
  </si>
  <si>
    <t>A construção da figura religiosa</t>
  </si>
  <si>
    <t>Márcia Maria de Medeiros</t>
  </si>
  <si>
    <t>Aquidauana: e a baioneta, toga e a utopia, nos entremeios de uma pretensa revolução</t>
  </si>
  <si>
    <t>Eudes Fernando Leite</t>
  </si>
  <si>
    <t>Até os confins da terra</t>
  </si>
  <si>
    <t>Carlos Barros Gonçalves</t>
  </si>
  <si>
    <t>Tomé, o apóstolo da América</t>
  </si>
  <si>
    <t>Thiago Leandro Cavalcante</t>
  </si>
  <si>
    <t>A teia do contar na Nhecolândia</t>
  </si>
  <si>
    <t>Áurea Rita de Cássia</t>
  </si>
  <si>
    <t>Discurso indígena: aculturação da polifonia</t>
  </si>
  <si>
    <t>Rita de Cássia Pacheco Limberti</t>
  </si>
  <si>
    <t>Imaginário e representação na pintura de Lídia Baís</t>
  </si>
  <si>
    <t>Paulo Rigotti</t>
  </si>
  <si>
    <t>Literatura e práticas culturais</t>
  </si>
  <si>
    <t>Paulo Nolasco dos Santos</t>
  </si>
  <si>
    <t>Loucura(s) e família(s)</t>
  </si>
  <si>
    <t>Cristine Görski Severo</t>
  </si>
  <si>
    <t>Uma poética do deslimite</t>
  </si>
  <si>
    <t>Renato Suttana</t>
  </si>
  <si>
    <t>Arqueologia, etnologia e etno-história em iberoamérica</t>
  </si>
  <si>
    <t>Levi Marques Pereira; Jorge  Eremites; Rodrigo Luiz Simas (Orgs.)</t>
  </si>
  <si>
    <t>Fontes e métodos em história da educação</t>
  </si>
  <si>
    <t>Célio Juvenal Costa (Org.)</t>
  </si>
  <si>
    <t>Dilemas e diálogos platinos: fronteiras</t>
  </si>
  <si>
    <t>Ângel Núñes; Maria Medianeira Padoin  / Tito Carlos Machado de Oliveira (Orgs.)</t>
  </si>
  <si>
    <t>Dilemas e diálogos platinos: relações e práticas socioculturais</t>
  </si>
  <si>
    <t>Sudoeste do Paraná</t>
  </si>
  <si>
    <t>Walter Marschner; Sônia Maria Marques; Protásio Langer (Orgs.)</t>
  </si>
  <si>
    <t>Teoria literária e hermenêutica ricoeuriana</t>
  </si>
  <si>
    <t>Adna Candido de Paula; Suzi Frankl Sperber (Orgs.)</t>
  </si>
  <si>
    <t>Relações Internacionais e Direito</t>
  </si>
  <si>
    <t>Helder Baruffi (Org.)</t>
  </si>
  <si>
    <t>Direitos humanos, diversidade e movimentos sociais</t>
  </si>
  <si>
    <t>André Luiz Faisting; Marisa de Fátima Lomba de Farias (Orgs.)</t>
  </si>
  <si>
    <t>Educação brasileira</t>
  </si>
  <si>
    <t>Paulo Gomes Lima Alessandra Furtado</t>
  </si>
  <si>
    <t>Heróis nos livros didáticos</t>
  </si>
  <si>
    <t>Manuel Pacheco Neto</t>
  </si>
  <si>
    <t>Política científica e tecnológica no Brasil no governo Fernando Henrique Cardoso</t>
  </si>
  <si>
    <t>Políticas e monitoramento da qualidade do ensino fundamental</t>
  </si>
  <si>
    <t>Dirce Nei Freitas; Giselle Martins Real</t>
  </si>
  <si>
    <t>Ensino de Geografia</t>
  </si>
  <si>
    <t>Flaviana Gasparotti Nunes (org.)</t>
  </si>
  <si>
    <t>Transfazer o espaço</t>
  </si>
  <si>
    <t>Jones Dari Göettert; Walter Marschner – (Orgs.)</t>
  </si>
  <si>
    <t>A cidade e a tribo skatista</t>
  </si>
  <si>
    <t>Leonardo Brandão</t>
  </si>
  <si>
    <t>A pecuária bovina no processo de ocupação e desenvolvimento</t>
  </si>
  <si>
    <t>Paulo Marcos Esselin</t>
  </si>
  <si>
    <t>Crônicas: globalização, neoliberalismo e política</t>
  </si>
  <si>
    <t>Wilson Valentin Biasotto</t>
  </si>
  <si>
    <t>O governo local da fronteira oeste</t>
  </si>
  <si>
    <t>Nauk Maria de Jesus</t>
  </si>
  <si>
    <t>Pintando uma imagem</t>
  </si>
  <si>
    <t>Andréa Queiroz Alves</t>
  </si>
  <si>
    <t>Transportes e formação regional</t>
  </si>
  <si>
    <t>Alcides Goulart Filho; Paulo Roberto Cimó (Orgs.)</t>
  </si>
  <si>
    <t>Gêneros textuais na escola</t>
  </si>
  <si>
    <t>Adair Vieira Gonçalves</t>
  </si>
  <si>
    <t>Interfaces culturais</t>
  </si>
  <si>
    <t>Leoné Astride Barzotto</t>
  </si>
  <si>
    <t>Leitura e escrita na América Latina</t>
  </si>
  <si>
    <t>Adair Gonçalves; Alexandra Pinheiro; Rosa Myriam Leal (Orgs.)</t>
  </si>
  <si>
    <t>Literatura e linguística</t>
  </si>
  <si>
    <t>Marcos Lúcio Góis; Paulo Nolasco dos Santos (Orgs.)</t>
  </si>
  <si>
    <t>A pecuária bovina</t>
  </si>
  <si>
    <t>Paulo Esselin</t>
  </si>
  <si>
    <t>Cuba e a eterna Guerra Fria</t>
  </si>
  <si>
    <t>Marcos Antonio da Silva</t>
  </si>
  <si>
    <t>Diálogos entre Antropologia, Direito e políticas públicas</t>
  </si>
  <si>
    <t>Cíntia Beatriz Müller (Org.)</t>
  </si>
  <si>
    <t>Religiões e identidades</t>
  </si>
  <si>
    <t>Saberes da terra</t>
  </si>
  <si>
    <t>Alexandra Pinheiro; Losandro Tedeschi; Walter Marschner ; (Orgs.)</t>
  </si>
  <si>
    <t>Terra indígena Buriti</t>
  </si>
  <si>
    <t>Direitos humanos e refugiados</t>
  </si>
  <si>
    <t>César Augusto da Silva (Org.)</t>
  </si>
  <si>
    <t>Educação, diversidade e fronteiras da in/ exclusão</t>
  </si>
  <si>
    <t>Marilda Garcia Bruno</t>
  </si>
  <si>
    <t>Formação inicial e continuada de professores</t>
  </si>
  <si>
    <t>Adair Vieira Gonçalves; Maria Rosa Petroni (Orgs.)</t>
  </si>
  <si>
    <t>Partilhar o saber: formar leitor</t>
  </si>
  <si>
    <t>Valéria Pereira; Nilton Ponciano (Org.)</t>
  </si>
  <si>
    <t>Sobre processos civilizadores: diálogos com Norbert Elias</t>
  </si>
  <si>
    <t>Magda Sarat e Reinaldo dos Santos</t>
  </si>
  <si>
    <t>Universidade e educação básica no Brasil</t>
  </si>
  <si>
    <t>Educação física, corporeidade e saúde</t>
  </si>
  <si>
    <t>Manuel Pacheco (Org.)</t>
  </si>
  <si>
    <t>Filmando em Mato Grosso do Sul</t>
  </si>
  <si>
    <t>Cláudio Benito O. Ferraz; Alexandre A. Neves</t>
  </si>
  <si>
    <t>Geografia e natureza</t>
  </si>
  <si>
    <t>Charlei Aparecido da Silva (Org.)</t>
  </si>
  <si>
    <t>Territórios migrantes</t>
  </si>
  <si>
    <t>Marcos Leandro Mondardo</t>
  </si>
  <si>
    <t>As mulheres e a história</t>
  </si>
  <si>
    <t>História da comunidade Kaiowá da Aldeia Panambizinho</t>
  </si>
  <si>
    <t>Nely Aparecida Maciel</t>
  </si>
  <si>
    <t>Viajeras entre dos mundos</t>
  </si>
  <si>
    <t>40 anos de Letras/FACALE/UFGD</t>
  </si>
  <si>
    <t>Áurea Rita e Maria das Dores</t>
  </si>
  <si>
    <t>A imagem do índio</t>
  </si>
  <si>
    <t>Cangaceiros a cavalo</t>
  </si>
  <si>
    <t>Estudos culturais e contemporaneidade</t>
  </si>
  <si>
    <t>Alexandra Pinheiro; Paulo Bungart Neto (Orgs.)</t>
  </si>
  <si>
    <t>Trânsitos da voz</t>
  </si>
  <si>
    <t>Eudes Fernando Leite; Frederico Fernandes (Orgs)</t>
  </si>
  <si>
    <t>A quimera democrática</t>
  </si>
  <si>
    <t>Guillermo Johnson</t>
  </si>
  <si>
    <t>Disritmia</t>
  </si>
  <si>
    <t>Marcos Ferraz</t>
  </si>
  <si>
    <t>Experiências interdisciplinares para a construção de conhecimentos solidários</t>
  </si>
  <si>
    <t>Direito e barbárie</t>
  </si>
  <si>
    <t>Antonio Guimaraes Brito</t>
  </si>
  <si>
    <t>Direitos fundamentais sociais</t>
  </si>
  <si>
    <t>Aprendizagem, comportamento e emoções da infância e adolescência</t>
  </si>
  <si>
    <t>Elisabete Castelon Konkiewitz (Org.)</t>
  </si>
  <si>
    <t>Ensino de Ciências e Educação para a saúde</t>
  </si>
  <si>
    <t>Hiraldo Serra (Org.)</t>
  </si>
  <si>
    <t>Crônicas: educação, cultura, e sociedade</t>
  </si>
  <si>
    <t>Era uma feira aonde a gente ia de chinelo</t>
  </si>
  <si>
    <t>Lenita Maria Calado</t>
  </si>
  <si>
    <t>Histórias que (re)contam História</t>
  </si>
  <si>
    <t>Benícia Couto de Oliveira (Org.)</t>
  </si>
  <si>
    <t>Leituras de gêneros e interculturalidade</t>
  </si>
  <si>
    <t>Losandro Antonio Tedeschi (Org.)</t>
  </si>
  <si>
    <t>Livres e pobres no centro da América do Sul</t>
  </si>
  <si>
    <t>Divino Marcos Sena</t>
  </si>
  <si>
    <t>Do cheiro da terra ao fio da memória</t>
  </si>
  <si>
    <t>Juliana Ferreira Vieira; Áurea Rita Ferreira (Orgs.)</t>
  </si>
  <si>
    <t>Ensaios sobre cultura, literatura e história</t>
  </si>
  <si>
    <t>Márcia Maria de Medeiros (Org.)</t>
  </si>
  <si>
    <t>Literaturas, interseções, transversões</t>
  </si>
  <si>
    <t>Paulo Sérgio Nolasco dos Santos; Leoné Astride Barzotto (Orgs.)</t>
  </si>
  <si>
    <t>Olhares sobre a constituição do sujeito contemporâneo</t>
  </si>
  <si>
    <t>Rita Limberti; Vânia Guerra; Edgar Nolasco (Orgs.)</t>
  </si>
  <si>
    <t>Peteĩha jechuka katupyry ñe’ẽ poty guaraníme</t>
  </si>
  <si>
    <t>Francisco Ferreira da Costa; Áurea Rita Ferreira (Orgs.)</t>
  </si>
  <si>
    <t>Sois como deuses</t>
  </si>
  <si>
    <t>Salma Ferraz; Jérri Roberto Marin; Raphael Leopoldo  (Orgs.)</t>
  </si>
  <si>
    <t>Inserção dos atores subnacionais no processo de integração regional</t>
  </si>
  <si>
    <t>Henrique Sartori de Almeida Prado</t>
  </si>
  <si>
    <t>Pacifismo e cooperação nas relações internacionais</t>
  </si>
  <si>
    <t>Rafael Salatini; Henrique Sartori Pardo (Orgs.)</t>
  </si>
  <si>
    <t>A alma do MST</t>
  </si>
  <si>
    <t>Fabiano Coelho</t>
  </si>
  <si>
    <t>Mercosul e globalização</t>
  </si>
  <si>
    <t>Marcos Antonio; Guillermo Johnson (Orgs.)</t>
  </si>
  <si>
    <t>Do silêncio à palavra. Histórias e memórias de mulheres na perspectiva de gênero no meio rural do noroeste do estado do Rio Grande do Sul</t>
  </si>
  <si>
    <t>Justiça e cidadania - Reflexões sobre o campo normativo moderno</t>
  </si>
  <si>
    <t>Rafael Salatini; Douglas Policarpo; Cristina Grobério Pazó</t>
  </si>
  <si>
    <t>Política científica &amp; tecnológica no Brasil no governo Fernando Henrique Cardoso (1999 - 2002)</t>
  </si>
  <si>
    <t>Fortalecimento de Conselhos Escolares:propostas e práticas em municípios sul-mato-grossenses.</t>
  </si>
  <si>
    <t>Andréia Vicência Vitor Alves</t>
  </si>
  <si>
    <t>Geografia e literatura: diálogo em torno da construção da identidade territorial sul-mato-grossense</t>
  </si>
  <si>
    <t>Robinson Santos Pinheiro</t>
  </si>
  <si>
    <t>Literatura e estudos culturais</t>
  </si>
  <si>
    <t xml:space="preserve">Alexandra Pinheiro; Zélia Nolasco (Orgs.)  </t>
  </si>
  <si>
    <t xml:space="preserve">Experimentos em Climatologia Geográfica            </t>
  </si>
  <si>
    <t>Charlei Aparecido; Edson Soares Fialho; Ercília Torres Steinke (Orgs)</t>
  </si>
  <si>
    <t xml:space="preserve">Marquei aquele lugar com o suor do meu rosto: os colonos da colônia Agrícola Nacional de Dourados –   CAND ( 1943 – 1960)          </t>
  </si>
  <si>
    <t xml:space="preserve">Suzana Gonçalves Batista Naglis </t>
  </si>
  <si>
    <t>Diálogos entre Antropologia Direito e Políticas Públicas (Reimpressão)</t>
  </si>
  <si>
    <t>Cíntia Beatriz Müller; Simone Becker; Ellen Cristina de Almeida (Orgs)</t>
  </si>
  <si>
    <t xml:space="preserve">Augusto Meyer Proustiano: a reinvenção memorialística do eu </t>
  </si>
  <si>
    <t xml:space="preserve">Paulo Bungart Neto </t>
  </si>
  <si>
    <t>Apropriação Capitalista da Terra e a Desconcentração Fundiária em Jales-SP</t>
  </si>
  <si>
    <t>Sedeval Nardoque</t>
  </si>
  <si>
    <t>Transtorno do Déficit de Atenção com Hiperatividade, Medicina e Educação.</t>
  </si>
  <si>
    <t>Warley Carlos de Souza</t>
  </si>
  <si>
    <t>Sistemas de Irrigação Localizada</t>
  </si>
  <si>
    <t>Guilherme Augusto Biscaro (Org)</t>
  </si>
  <si>
    <t>A Cultura como via de aproximação</t>
  </si>
  <si>
    <t xml:space="preserve">Daniele Reiter Chedid </t>
  </si>
  <si>
    <t>Entre Recortes e Colagens</t>
  </si>
  <si>
    <t>Márcia Bortolli Uliana</t>
  </si>
  <si>
    <t>Consumo Domiciliar de Alimentos</t>
  </si>
  <si>
    <t>Madalena Maria Schlindwein</t>
  </si>
  <si>
    <t>A Reserva Indígena Kadiwéu (189-1984) memória, identidade e história.</t>
  </si>
  <si>
    <t xml:space="preserve">Giovani José da Silva </t>
  </si>
  <si>
    <t xml:space="preserve">Alusão e Intertexto        </t>
  </si>
  <si>
    <t xml:space="preserve">Braz Pinto Junior </t>
  </si>
  <si>
    <t>Mulheres Kaiowá e Guarani: expressões</t>
  </si>
  <si>
    <t>Ana Maria Colling; Losandro Antonio Tedeschi (Orgs)</t>
  </si>
  <si>
    <t>Alguns apontamentos sobre história oral, gênero e história das mulheres</t>
  </si>
  <si>
    <t>Tempos diferentes, discursos iguais – a construção histórica do corpo feminino</t>
  </si>
  <si>
    <t>Ana Maria Colling</t>
  </si>
  <si>
    <t>A arte rupestre em MS</t>
  </si>
  <si>
    <t>Rodrigo Luiz Simas de Aguiar</t>
  </si>
  <si>
    <t>Dicionário Crítico de Gênero</t>
  </si>
  <si>
    <t>Ana M. Colling, Losandro A. Tedeschi (orgs.)</t>
  </si>
  <si>
    <t>Protestantismo à moda Terena</t>
  </si>
  <si>
    <t>Graziele Acçolini</t>
  </si>
  <si>
    <t>Escravização Indígena e o Bandeirante no Brasil Colonial</t>
  </si>
  <si>
    <t>História da Educação Memória e Sociedade</t>
  </si>
  <si>
    <t>Reinaldo dos Santos, Alessandra Cristina Furtado</t>
  </si>
  <si>
    <t>Etnografia e iconografia nos registros de Hércules Florence durante a expedição Langsdorff na província de Mato Grosso (1826-1829)</t>
  </si>
  <si>
    <t xml:space="preserve">Sonia Maria Couto Pereira </t>
  </si>
  <si>
    <t>Temas sediciosos e criminológicos</t>
  </si>
  <si>
    <t>Gustavo de Souza Preussler e Lucimara Rabel</t>
  </si>
  <si>
    <t>Produção do espaço urbano e regional: leituras de uma cidade média</t>
  </si>
  <si>
    <t>Maria José Matinelli Silva Calixto e Valéria Ferreira da Silva Florentino</t>
  </si>
  <si>
    <t>O nível médio de escolarização em questão: história e discursos contemporâneos</t>
  </si>
  <si>
    <t xml:space="preserve">Rosemeire de Lourdes Monteiro Ziliani </t>
  </si>
  <si>
    <t>Formações subjetivas: o sujeito à luz da teoria do discurso</t>
  </si>
  <si>
    <t>Conrado Neves Sathler</t>
  </si>
  <si>
    <t>Docência e formação universitária no Brasil: desafios e encaminhamentos</t>
  </si>
  <si>
    <t>Os Kaiwá em Mato Grosso do Sul: módulos organizacionais e humanização do espaço habitado</t>
  </si>
  <si>
    <t xml:space="preserve">Levi Marques Pereira </t>
  </si>
  <si>
    <t>Transfazer o espaço 2: ensaios sobre literaturas nômades em metamorfoses de espaços, tempos e sujeitos andarilhos</t>
  </si>
  <si>
    <t xml:space="preserve">Jones Dari Goettert e Walter Marschner </t>
  </si>
  <si>
    <t>Desafios da Educação Física: cultura e corpo em movimento</t>
  </si>
  <si>
    <t>Fronteiras invisíveis: as relações do Brasil com a América Latina</t>
  </si>
  <si>
    <t>Marcos Antonio da Silva e Guillermo Alfredo Johnson</t>
  </si>
  <si>
    <t>A América Latina contemporânea: espectros, diversidades e seletividades</t>
  </si>
  <si>
    <t xml:space="preserve">Guillermo Alfredo Johnson e Marcos Antonio da Silva </t>
  </si>
  <si>
    <t>Leituras sobre mulheres: o fazer e o refazer de caminhos</t>
  </si>
  <si>
    <t xml:space="preserve">Alzira Salete Menegat </t>
  </si>
  <si>
    <t>A importância da leitura: crônicas, contos, poesia</t>
  </si>
  <si>
    <t>Amanda Puglia et al.</t>
  </si>
  <si>
    <t>Imprensa e Ensino - Catálogo de fontes para o estudo da história da educação mato-grossense</t>
  </si>
  <si>
    <t>Adriana Aparecida Pinto</t>
  </si>
  <si>
    <t>Política e gestão da educação básica: discussões e perspectivas acerca da alfabetização da criança</t>
  </si>
  <si>
    <t>Maria Alice de Miranda Aranda; Elisângela Alves da Silva Scaff; Paulo Gomes Lima.</t>
  </si>
  <si>
    <t>O cajado de mentor: mídia, eleições e coronelismo eletrônico no Brasil</t>
  </si>
  <si>
    <t>Maria de Lourdes dos Santos; Reinaldo dos Santos.</t>
  </si>
  <si>
    <t xml:space="preserve">Psicologia do trabalho na saúde da família: investigação e intervenção </t>
  </si>
  <si>
    <t>Sandra Fogaça Rosa Ribeiro; Gabriela Rieveres Borges de Andrade; Flavia Claudia Krapiec Jacob de Brito.</t>
  </si>
  <si>
    <t xml:space="preserve">Malinche: o "novo mundo" é feito de representações </t>
  </si>
  <si>
    <t>Maria Luana dos Santos</t>
  </si>
  <si>
    <t xml:space="preserve">Metáfora cultural: persuasão e revelação </t>
  </si>
  <si>
    <t>Marcelo Saparas; Sumiko Nishitani Ikeda</t>
  </si>
  <si>
    <t xml:space="preserve">Curar, o corpo, salvar a alma: as representações do Yoga no Brasil </t>
  </si>
  <si>
    <t>Raphael Lugo Sanches</t>
  </si>
  <si>
    <t xml:space="preserve">Ka'aguy Póra'i </t>
  </si>
  <si>
    <t>Neimar Machado de Souza; Teodora de Souza; Veronice Lovato Rossato.</t>
  </si>
  <si>
    <t xml:space="preserve">Lídia Baís: arte, vida e metamorfose </t>
  </si>
  <si>
    <t>Fernanda Reis</t>
  </si>
  <si>
    <t xml:space="preserve">A história da educação em Mato Grosso do Sul: temas e abordagens  </t>
  </si>
  <si>
    <t>Adriana Aparecida Pinto; Alessandra Cristina Furtado</t>
  </si>
  <si>
    <t xml:space="preserve">Mundo em transição: novos vértices de poder, instituições e cooperação  </t>
  </si>
  <si>
    <t>Karina L. P. Mariano; Roberto Goulart Menezes; Hermes Moreira Júnior</t>
  </si>
  <si>
    <t>Valoração ambiental pela metodologia emergética: subsídios às políticas públicas no Brasil</t>
  </si>
  <si>
    <t>Vito Comar</t>
  </si>
  <si>
    <t>Mulheres na história de Mato Grosso do Sul</t>
  </si>
  <si>
    <t>Marisa de Fátima Lomba de Farias; Alexandra Lopes da Costa; Luciana Branco Vieira</t>
  </si>
  <si>
    <t xml:space="preserve">Formação docente para a educação infantil: experiências em curso </t>
  </si>
  <si>
    <t xml:space="preserve">Magda Sarat; Marta Coelho Castro Troquez; Thaise da Silva (Orgs.)   </t>
  </si>
  <si>
    <t xml:space="preserve">Cuba: as encruzilhadas de uma revolução </t>
  </si>
  <si>
    <t>Marcos antonio da Silva</t>
  </si>
  <si>
    <t xml:space="preserve">Aves no campus </t>
  </si>
  <si>
    <t xml:space="preserve">Rafael Henrique de Tonissi; Buschinelli de Goes </t>
  </si>
  <si>
    <t xml:space="preserve">Guaiguingue </t>
  </si>
  <si>
    <t xml:space="preserve">Comitê Editorial Cone Sul - Ação Saberes Indígenas na Escola </t>
  </si>
  <si>
    <t xml:space="preserve">Turí ne terenoahiko </t>
  </si>
  <si>
    <t xml:space="preserve">Etnodesenvolvimento em terras indígenas: uma abordagem integradora </t>
  </si>
  <si>
    <t>Vito Comar; Enrique Ortega Rodriguez; José Maria Gusman Ferras (autores)</t>
  </si>
  <si>
    <t>Saberes, sociabilidades, formas organizacionais e territorialidades entre os Kaiowá e os Guarani em Mato Grosso do Sul</t>
  </si>
  <si>
    <t>Levi Marques Pereira; Célia Foster Silvestre; Diógenes Egídio Cariaga</t>
  </si>
  <si>
    <t>Dicionário Crítico de Gênero (2ª edição)</t>
  </si>
  <si>
    <t xml:space="preserve">Ka'arovapy </t>
  </si>
  <si>
    <t xml:space="preserve">Reflexões literárias e transformação social: crônicas, contos e poesias </t>
  </si>
  <si>
    <t xml:space="preserve">Paula Cristina Santos Pireneus et. al </t>
  </si>
  <si>
    <t xml:space="preserve">Ava jeroviaha </t>
  </si>
  <si>
    <t xml:space="preserve">Ore remity </t>
  </si>
  <si>
    <t xml:space="preserve">Tekoha vy'a renda </t>
  </si>
  <si>
    <t>Hiyokéná senóhikó</t>
  </si>
  <si>
    <t>Mymba ñarõnguéra</t>
  </si>
  <si>
    <t>Hiyokéná kipâe</t>
  </si>
  <si>
    <t>Êxetina uné</t>
  </si>
  <si>
    <t>10 anos de caminhada: o curso de licenciatura em educação física da FAED/UFGD</t>
  </si>
  <si>
    <t>A UFGD na memória científica: contribuições do programa de pós-graduação em educação</t>
  </si>
  <si>
    <t>Giselle Cristina Martins Real e Eugenia Portela de Siqueira Marques (Orgs.)</t>
  </si>
  <si>
    <t>Contextos geográficos, saúde mental e violências: das pessoas ao território e do território às pessoas</t>
  </si>
  <si>
    <t>Adeir Archanjo da Mota e Cláudia Marques Roma (Orgs.)</t>
  </si>
  <si>
    <t>Da Agronomia à UFGD</t>
  </si>
  <si>
    <t>Edgard Jardim Rosa Junior</t>
  </si>
  <si>
    <t>Desdobrando impressos: mulheres, educação e história</t>
  </si>
  <si>
    <t>Adriana Aparecida Pinto, Paula Faustino Sampaio e Ana Gonçalves Sousa (Orgs.)</t>
  </si>
  <si>
    <t>Educação escolar entre vida e trabalho na constituição de subjetividades jovens: discursos e instituições</t>
  </si>
  <si>
    <t>Rosemeire de Lourdes Monteiro Ziliani</t>
  </si>
  <si>
    <t>Fronteiras e saúde: experiências, vivências e possibilidades</t>
  </si>
  <si>
    <t>Cláudia Marques Roma, Alexandre Bergamin Vieira e Adeir Archanjo da Mota (Orgs.)</t>
  </si>
  <si>
    <t>Geografia e saúde: conceitos, teorias e metodologias</t>
  </si>
  <si>
    <t>Cláudia Marques Roma, Alexandre Bergamin Vieira, Adeir Archanjo da Mota e Raul Borges Guimarães (Orgs.)</t>
  </si>
  <si>
    <t>História da tatuagem no Brasil: corpos, técnicas e espaços em transformação</t>
  </si>
  <si>
    <t>Fernando Lucas Garcia de Souza</t>
  </si>
  <si>
    <t>Literatura e cinema: malhas da imagem</t>
  </si>
  <si>
    <t>Paulo Custódio de Oliveira (Org.)</t>
  </si>
  <si>
    <t>Manoel de Barros: infâncias, invenções, experimentações</t>
  </si>
  <si>
    <t>Jones Dari Goettert e Renato Suttana (Orgs.)</t>
  </si>
  <si>
    <t>O urbano em Mato Grosso do Sul: abordagens e leituras</t>
  </si>
  <si>
    <t>Maria José Martinelli Silva Calixto, Bruno Bomfim Moreno e Mara Lúcia Falconi da Hora Bernardelli (Orgs.)</t>
  </si>
  <si>
    <t>Quadro -  Listagem de Obras publicadas - Modalidade e-books segundo o ano de publicação.</t>
  </si>
  <si>
    <t>O comércio na atividade turística no município de Bonito, MS</t>
  </si>
  <si>
    <t>Roni Mayer Lomba</t>
  </si>
  <si>
    <t>Como e por que educar sem bater</t>
  </si>
  <si>
    <t>Cristiano da Silveira Longo</t>
  </si>
  <si>
    <t>Imagens, geografias e educação</t>
  </si>
  <si>
    <t>Cláudio Benito Ferraz e Flaviana Nunes</t>
  </si>
  <si>
    <t>Geografias, Políticas Públicas e Dinâmicas Territoriais</t>
  </si>
  <si>
    <t>Maria Tereza Duarte Paes; Charlei Aparecido da Silva; Lindon Fonseca Matias</t>
  </si>
  <si>
    <t>O território da produção orgânica no mundo da mercadoria</t>
  </si>
  <si>
    <t>Silvana Aparecida Lucatto Moretti</t>
  </si>
  <si>
    <t>Planejamento governamental: a SUDECO no espaço Mato-grossense, contexto, propósitos e contradições</t>
  </si>
  <si>
    <t>Silvana de Abreu</t>
  </si>
  <si>
    <t xml:space="preserve">Professores índios e transformações socioculturais em um cenário multiétnico: a reserva indígena de dourados (1960-2005) </t>
  </si>
  <si>
    <t>Marta Coelho Castro Troquez</t>
  </si>
  <si>
    <t>A polifonia do samba: transformação da festa em canção popular (1917-1932)</t>
  </si>
  <si>
    <t>Julieta Soares Alemão Silva</t>
  </si>
  <si>
    <t>Industrialização e relações de produção nas fecularias de Mato Grosso do Sul</t>
  </si>
  <si>
    <t>Ucleber Gomes Costa</t>
  </si>
  <si>
    <t>Memória ou esquecimento da educação escolar? um itinerário de pesquisa de intervenção</t>
  </si>
  <si>
    <t xml:space="preserve">Lincoln Christian Fernandes </t>
  </si>
  <si>
    <t>Planos de reestruturação e expansão das universidades federais: o reuni em Mato Grosso do Sul</t>
  </si>
  <si>
    <t>Ana Maria da Silva Magalhães</t>
  </si>
  <si>
    <t xml:space="preserve">A territorialização do setor agroindustrial canavieiro em Mato Grosso do Sul </t>
  </si>
  <si>
    <t xml:space="preserve">Alex Torres Domingues </t>
  </si>
  <si>
    <t>Povos indígenas em Mato Grosso do Sul: história, cultura e transformações sociais</t>
  </si>
  <si>
    <t xml:space="preserve">Graciela Chamorro; Isabelle Combès </t>
  </si>
  <si>
    <t>Formação da empresa e relações de trabalho na agropecuária: o caso de Aquidauana</t>
  </si>
  <si>
    <t xml:space="preserve">Osvaldo Zorzato </t>
  </si>
  <si>
    <t xml:space="preserve">2010: o ano que não acabou para Dourados </t>
  </si>
  <si>
    <t xml:space="preserve">Informática na educação matemática: possibilidades para o atual e o futuro professor </t>
  </si>
  <si>
    <t>Tiago Dziekaniak Figueiredo et al.</t>
  </si>
  <si>
    <t>Hacer historia de una frontera</t>
  </si>
  <si>
    <t>Temas emergentes da educação matemática brasileira</t>
  </si>
  <si>
    <t>Aldrin Cleyde da Cunha; Edvonete Souza de Alencar</t>
  </si>
  <si>
    <t>Igualdade de gênero, patrimônio e criatividade</t>
  </si>
  <si>
    <t>Organização das Nações Unidas para a Educação, a Ciência e a Cultura (UNESCO)</t>
  </si>
  <si>
    <t>Quadro - Listagem dos periódicos online e impressos publicados por ano.</t>
  </si>
  <si>
    <t>Periódico Impresso/Online</t>
  </si>
  <si>
    <t>Nome</t>
  </si>
  <si>
    <t>Periódico impresso</t>
  </si>
  <si>
    <t>EDUCAÇÃO E FRONTEIRAS n. 1 – Faculdade de Educação;</t>
  </si>
  <si>
    <t>FRONTEIRAS n. 16 – Faculdade de Ciências Humanas;</t>
  </si>
  <si>
    <t>RAÍDO n. 1 e n. 2 – Faculdade de Comunicação, Artes e Letras;</t>
  </si>
  <si>
    <t>Periódico online</t>
  </si>
  <si>
    <t>FRONTEIRAS n. 16 – ISSN 1517-9265 - Faculdade de Ciências Humanas (do n. 1 ao n.15 o periódico foi publicado pela EDUFMS);</t>
  </si>
  <si>
    <t xml:space="preserve">RAÍDO n. 1 e n. 2 – Faculdade de Comunicação, Artes e Letras; </t>
  </si>
  <si>
    <t>Revista Eletrônica História em Reflexão n. 1 e n. 2 – Faculdade de Ciências Humanas.</t>
  </si>
  <si>
    <t>AGRARIAN n. 1 e n. 2 – Faculdade de Ciências Agrárias;</t>
  </si>
  <si>
    <t>EDUCAÇÃO E FRONTEIRAS n. 2 – Faculdade de Educação;</t>
  </si>
  <si>
    <t>FRONTEIRAS n. 17 e n. 18 – Faculdade de Ciências Humanas;</t>
  </si>
  <si>
    <t>RAÍDO n. 3 e n. 4 – Faculdade de Comunicação, Artes e Letras;</t>
  </si>
  <si>
    <t>FRONTEIRAS n. 17 e n. 18 – ISSN 1517-9265 - Faculdade de Ciências Humanas;</t>
  </si>
  <si>
    <t xml:space="preserve">RAÍDO n. 3 e n. 4 – Faculdade de Comunicação, Artes e Letras; </t>
  </si>
  <si>
    <t>Revista Eletrônica História em Reflexão n. 3 e n. 4 – Faculdade de Ciências Humanas.</t>
  </si>
  <si>
    <t>AGRARIAN n. 3 e n. 4– Faculdade de Ciências Agrárias;</t>
  </si>
  <si>
    <t>EDUCAÇÃO E FRONTEIRAS n. 3 – Faculdade de Educação;</t>
  </si>
  <si>
    <t>FRONTEIRAS n. 19 – Faculdade de Ciências Humanas;</t>
  </si>
  <si>
    <t>RAÍDO n. 5 – Faculdade de Comunicação, Artes e Letras;</t>
  </si>
  <si>
    <t>PREMISSAS n. 1 – Assessoria de Comunicação Social e Editora;</t>
  </si>
  <si>
    <t>AGRARIAN n 3, n. 4, n. 5 e n. 6 – Faculdade de Ciências Agrárias;</t>
  </si>
  <si>
    <t>FRONTEIRAS n. 20 e n. 19 – ISSN 1517-9265 - Faculdade de Ciências Humanas;</t>
  </si>
  <si>
    <t xml:space="preserve">RAÍDO n. 5 e n. 6 – Faculdade de Comunicação, Artes e Letras; </t>
  </si>
  <si>
    <t>Revista Eletrônica História em Reflexão n. 5 e n. 6 – Faculdade de Ciências Humanas;</t>
  </si>
  <si>
    <t>AGRARIAN n. 4 e n. 5 – Faculdade de Ciências Agrárias;</t>
  </si>
  <si>
    <t xml:space="preserve"> EDUCAÇÃO E FRONTEIRAS n. 4 – Faculdade de Educação;</t>
  </si>
  <si>
    <t>ENTRE-LUGAR n. 1 – Faculdade de Ciências Humanas;</t>
  </si>
  <si>
    <t>FRONTEIRAS n. 20 – Faculdade de Ciências Humanas;</t>
  </si>
  <si>
    <t>RAÍDO n. 6 – Faculdade de Comunicação, Artes e Letras;</t>
  </si>
  <si>
    <t>PREMISSAS n. 2 – Assessoria de Comunicação Social e Editora;</t>
  </si>
  <si>
    <t>VIDERE n. 1 e n. 2 – Faculdade de Direito e Relações Internacionais.</t>
  </si>
  <si>
    <t>AGRARIAN n. 7, n. 8, n. 9 e n. 10 – Faculdade de Ciências Agrárias;</t>
  </si>
  <si>
    <t>EDUCAÇÃO E FRONTEIRAS ONLINE n. 5 e n. 6 (volume anterior – vol. 3) – Faculdade de Educação;</t>
  </si>
  <si>
    <t>ENTRE-LUGAR n. 1 e n. 2 – Faculdade de Ciências Humanas;</t>
  </si>
  <si>
    <t>FRONTEIRAS n. 21 e n. 22 – ISSN 1517-9265 - Faculdade de Ciências Humanas;</t>
  </si>
  <si>
    <t xml:space="preserve">RAÍDO n. 7 e n. 8 – Faculdade de Comunicação, Artes e Letras; </t>
  </si>
  <si>
    <t>Revista Eletrônica História em Reflexão n. 7 e n. 8 – Faculdade de Ciências Humanas;</t>
  </si>
  <si>
    <t>AGRARIAN n. 6 – Faculdade de Ciências Agrárias;</t>
  </si>
  <si>
    <t>ENTRE-LUGAR n. 2 – Faculdade de Ciências Humanas;</t>
  </si>
  <si>
    <t>FRONTEIRAS n. 22 – Faculdade de Ciências Humanas;</t>
  </si>
  <si>
    <t>RAÍDO n. 7 e n. 8 – Faculdade de Comunicação, Artes e Letras;</t>
  </si>
  <si>
    <t>REVISTA PREMISSAS n. 3 – Assessoria de Comunicação Social e Editora.</t>
  </si>
  <si>
    <t>AGRARIAN n. 11, n. 12, n. 13 e n. 14 – Faculdade de Ciências Agrárias;</t>
  </si>
  <si>
    <t>EDUCAÇÃO E FRONTEIRAS ONLINE n. 1, n. 2 e n. 3 – Faculdade de Educação (novo título da revista: “online”);</t>
  </si>
  <si>
    <t>ENTRE-LUGAR n. 5 e n. 6 – Faculdade de Ciências Humanas;</t>
  </si>
  <si>
    <t>MONÇÕES: Revista de Relações Internacionais da UFGD n. 1 - Faculdade de Direito e Relações Internacionais;</t>
  </si>
  <si>
    <t>Revista Eletrônica História em Reflexão n. 09 e n. 10 – Faculdade de Ciências Humanas;</t>
  </si>
  <si>
    <t>VIDERE n. 6 – Faculdade de Direito e Relações Internacionais (Edição de 2011).</t>
  </si>
  <si>
    <t>FRONTEIRAS n. 23 e n. 24 – ISSN 1517-9265 - Faculdade de Ciências Humanas;</t>
  </si>
  <si>
    <t>RAÍDO n. 9 e n. 10 – Faculdade de Comunicação, Artes e Letras.</t>
  </si>
  <si>
    <t>ENTRE-LUGAR n. 3 e n. 4 - ISSN 2176-9559 – Faculdade de Ciências Humanas;</t>
  </si>
  <si>
    <t>FRONTEIRAS n. 24 – ISSN 1517-9265 - Faculdade de Ciências Humanas;</t>
  </si>
  <si>
    <t>RAÍDO n. 10 – ISSN 1982-629X - Faculdade de Comunicação, Artes e Letras.</t>
  </si>
  <si>
    <t>VIDERE n. 5 – Faculdade de Direito e Relações Internacionais (Edição de 2011).</t>
  </si>
  <si>
    <t>ARREDIA n. 1 – Faculdade de Comunicação, Artes e Letras;</t>
  </si>
  <si>
    <t>AGRARIAN n. 15, n. 16, n. 17 e n. 18 – Faculdade de Ciências Agrárias;</t>
  </si>
  <si>
    <t>EDUCAÇÃO E FRONTEIRAS ONLINE n. 4, n. 5 e n. 6 – Faculdade de Educação;</t>
  </si>
  <si>
    <t>MONÇÕES: Revista de Relações Internacionais da UFGD n. 1 e n. 2- Faculdade de Direito e Relações Internacionais;</t>
  </si>
  <si>
    <t>Revista Eletrônica História em Reflexão n. 11 e n. 12 – Faculdade de Ciências Humanas;</t>
  </si>
  <si>
    <t>FRONTEIRAS n. 25 – ISSN 1517-9265 - Faculdade de Ciências Humanas;</t>
  </si>
  <si>
    <t>ÑANDUTY n. 1 – Revista do PPGAnt – Faculdade de Ciências Humanas;</t>
  </si>
  <si>
    <t>RAÍDO n. 11 e n. 12 – Faculdade de Comunicação, Artes e Letras.</t>
  </si>
  <si>
    <t>FRONTEIRAS n. 24 - Faculdade de Ciências Humanas;</t>
  </si>
  <si>
    <t>VIDERE n. 6 - Faculdade de Direito e Relações Internacionais (Edição de 2012).</t>
  </si>
  <si>
    <t>ARREDIA n. 2 e n. 3 – Faculdade de Comunicação, Artes e Letras;</t>
  </si>
  <si>
    <t>HORIZONTES n. 1 e n. 2 – Revista de Educação;</t>
  </si>
  <si>
    <t>AGRARIAN n. 19, 20, 21 e 22 – Faculdade de Ciências Agrárias;</t>
  </si>
  <si>
    <t>EDUCAÇÃO E FRONTEIRAS ONLINE n. 7 e n. 8 – Faculdade de Educação;</t>
  </si>
  <si>
    <t>ENTRE-LUGAR n. 7 – Faculdade de Ciências Humanas;</t>
  </si>
  <si>
    <t>MONÇÕES: Revista de Relações Internacionais da UFGD n. 3 e n. 4 - Faculdade de Direito e Relações Internacionais;</t>
  </si>
  <si>
    <t xml:space="preserve">REVISTA ELETRÔNICA HISTÓRIA EM REFLEXÃO n. 13 e n. 14 – Faculdade de Ciências Humanas; </t>
  </si>
  <si>
    <t>RAÍDO n. 13 e n. 14 – Faculdade de Comunicação, Artes e Letras;</t>
  </si>
  <si>
    <t>EaD &amp; Tecnologias Digitais na Educação n. 1 e n. 2</t>
  </si>
  <si>
    <t>AGRARIAN n. 23, n. 24, n. 25 e n.26, – Faculdade de Ciências Agrárias;</t>
  </si>
  <si>
    <t>ARREDIA n. 3 e n. 4– Faculdade de Comunicação, Artes e Letras;</t>
  </si>
  <si>
    <t>RAÍDO n. 15, n. 16 e n. 17 – Faculdade de Comunicação, Artes e Letras;</t>
  </si>
  <si>
    <t>REALIZAÇÃO n. 1 e n. 2– Revista online de Extensão da UFGD;</t>
  </si>
  <si>
    <t>EaD &amp; Tecnologias Digitais na Educação n. 3;</t>
  </si>
  <si>
    <t>EDUCAÇÃO E FRONTEIRAS ONLINE n. 10 – Faculdade de Educação;</t>
  </si>
  <si>
    <t>HORIZONTES n. 3 – Revista de Educação;</t>
  </si>
  <si>
    <t>MONÇÕES: Revista de Relações Internacionais da UFGD n. 5 - Faculdade de Direito e Relações Internacionais;</t>
  </si>
  <si>
    <t>MOVIMENTAÇÃO n. 1;</t>
  </si>
  <si>
    <t>ÑANDUTY n. 2 – Revista do PPGAnt – Faculdade de Ciências Humanas;</t>
  </si>
  <si>
    <t>REVISTA ELETRÔNICA HISTÓRIA EM REFLEXÃO n. 15 e n. 16– Faculdade de Ciências Humanas;</t>
  </si>
  <si>
    <t>AGRARIAN n. 27 e n. 28 – Faculdade de Ciências Agrárias;</t>
  </si>
  <si>
    <t>ARREDIA n. 6 e n. 7– Faculdade de Comunicação, Artes e Letras;</t>
  </si>
  <si>
    <t>RAÍDO n. 18, n. 19 e n. 20 – Faculdade de Comunicação, Artes e Letras;</t>
  </si>
  <si>
    <t>FRONTEIRAS REVISTA DE HISTÓRIA n.29 – Faculdade de Ciências Humanas;</t>
  </si>
  <si>
    <t>HORIZONTES – REVISTA DE EDUCAÇÃO n. 5 – Faculdade de Educação;</t>
  </si>
  <si>
    <t>MONÇÕES: Revista de Relações Internacionais da UFGD n. 7 e n. 8 - Faculdade de Direito e Relações Internacionais;</t>
  </si>
  <si>
    <t>MOVIMENTAÇÃO – Revista discente do Programa de Pós-Graduação em Sociologia n. 2 e n.3 – Faculdade de Ciências Humanas;</t>
  </si>
  <si>
    <t>ÑANDUTY n. 3 – Revista do PPGAnt – Faculdade de Ciências Humanas;</t>
  </si>
  <si>
    <t>REVISTA ELETRÔNICA HISTÓRIA EM REFLEXÃO n. 17– Faculdade de Ciências Humanas;</t>
  </si>
  <si>
    <t>ArRedia - Revista da Faculdade de Comunicação, Artes e Letras da Universidade Federal da Grande Dourados (v.5, n.8)</t>
  </si>
  <si>
    <t>ArRedia - Revista da Faculdade de Comunicação, Artes e Letras da Universidade Federal da Grande Dourados (v.5, n.9)</t>
  </si>
  <si>
    <t>Revista EaD &amp; Tecnologias Digitais na Educação (v. 4, n.5)</t>
  </si>
  <si>
    <t>Revista Educação e Fronteiras On-Line (v.6, n.16)</t>
  </si>
  <si>
    <t>Revista Educação e Fronteiras On-Line (v.6, n.17)</t>
  </si>
  <si>
    <t>Revista Educação e Fronteiras On-Line (v.6, n.18)</t>
  </si>
  <si>
    <t>Revista Entre-Lugar (v.7, n.13)</t>
  </si>
  <si>
    <t>Fronteiras: Revista de História (v.18, n.31)</t>
  </si>
  <si>
    <t>Fronteiras: Revista de História (v.18, n.32)</t>
  </si>
  <si>
    <t>Horizontes Revista de Educação (v.4, n.7)</t>
  </si>
  <si>
    <t>Monções: Revista de Relações Internacionais da UFGD (v.5, n.9)</t>
  </si>
  <si>
    <t>Monções: Revista de Relações Internacionais da UFGD (v.5, n.10)</t>
  </si>
  <si>
    <t>Revista Ñanduty (v.4, n.4)</t>
  </si>
  <si>
    <t>Revista Ñanduty (v.4, n.5)</t>
  </si>
  <si>
    <t xml:space="preserve">Revista Raído (v.10, n.21) </t>
  </si>
  <si>
    <t xml:space="preserve">Revista Raído (v.10, n.22) </t>
  </si>
  <si>
    <t xml:space="preserve">Revista Raído (v.10, n.23) </t>
  </si>
  <si>
    <t xml:space="preserve">Revista Raído (v.10, n.24) </t>
  </si>
  <si>
    <t>Revista Eletrônica História em Reflexão (v.10, n.19)</t>
  </si>
  <si>
    <t>Revista Eletrônica História em Reflexão (v.10, n.20)</t>
  </si>
  <si>
    <t>Revista Videre da Faculdade de Direito &amp; Relações Internacionais da UFGD (v.8, n.15)</t>
  </si>
  <si>
    <t>Revista Videre da Faculdade de Direito &amp; Relações Internacionais da UFGD (v.8, n.16)</t>
  </si>
  <si>
    <t>Agrarian (v.35, n.9)</t>
  </si>
  <si>
    <t>Agrarian (v. 36, n.9)</t>
  </si>
  <si>
    <t>Agrarian (v.37, n.9)</t>
  </si>
  <si>
    <t>Agrarian (v.38, n.9)</t>
  </si>
  <si>
    <t>ArRedia - Revista da Faculdade de Comunicação, Artes e Letras da Universidade Federal da Grande Dourados (v.6, n.10)</t>
  </si>
  <si>
    <t>ArRedia - Revista da Faculdade de Comunicação, Artes e Letras da Universidade Federal da Grande Dourados (v.6, n.11)</t>
  </si>
  <si>
    <t>Revista EaD &amp; Tecnologias Digitais na Educação (v.5, n.6)</t>
  </si>
  <si>
    <t>Revista EaD &amp; Tecnologias Digitais na Educação (v.5, n.7)</t>
  </si>
  <si>
    <t>Revista Educação e Fronteiras On-Line (v.7, n.19)</t>
  </si>
  <si>
    <t>Revista Educação e Fronteiras On-Line (v.7, n.20)</t>
  </si>
  <si>
    <t>Revista Educação e Fronteiras On-Line (v.7, n.21)</t>
  </si>
  <si>
    <t>Revista Entre-Lugar (v.8, n.15)</t>
  </si>
  <si>
    <t>Revista Entre-Lugar (v.8, n.16)</t>
  </si>
  <si>
    <t>Fronteiras: Revista de História (v.19, n.33)</t>
  </si>
  <si>
    <t>Fronteiras: Revista de História (v.19, n.34)</t>
  </si>
  <si>
    <t>Horizontes Revista de Educação (v.5, n.9)</t>
  </si>
  <si>
    <t>Monções: Revista de Relações Internacionais da UFGD (v.6, n.11)</t>
  </si>
  <si>
    <t>Monções: Revista de Relações Internacionais da UFGD (v.6, n.12)</t>
  </si>
  <si>
    <t>MovimentAção (v.4, n.7)</t>
  </si>
  <si>
    <t>Revista Ñanduty (v.5, n.6)</t>
  </si>
  <si>
    <t>Revista Ñanduty (v.5, n.7)</t>
  </si>
  <si>
    <t>Revista Raído (v.11, n.25)</t>
  </si>
  <si>
    <t>Revista Raído (v.11, n.26)</t>
  </si>
  <si>
    <t>Revista Raído (v.11, n.27)</t>
  </si>
  <si>
    <t>Revista Raído (v.11, n.28)</t>
  </si>
  <si>
    <t>RealizAção (v.4, n.7)</t>
  </si>
  <si>
    <t>RealizAção (v.4, n.8)</t>
  </si>
  <si>
    <t>Revista da ANPEGE (v.13, n.21)</t>
  </si>
  <si>
    <t>Revista da ANPEGE (v.13, n.22)</t>
  </si>
  <si>
    <t>Revista da ANPEGE (v.13, n.23)</t>
  </si>
  <si>
    <t>Revista Eletrônica História em Reflexão (v.11, n.21)</t>
  </si>
  <si>
    <t>Revista Eletrônica História em Reflexão (v.11, n.22)</t>
  </si>
  <si>
    <t>Revista Videre da Faculdade de Direito &amp; Relações Internacionais da UFGD (v.9, n.17)</t>
  </si>
  <si>
    <t>Revista Videre da Faculdade de Direito &amp; Relações Internacionais da UFGD (v.9, n.18)</t>
  </si>
  <si>
    <t>TANGRAM – Revista de Educação Matemática (v.1, n.1)</t>
  </si>
  <si>
    <t>TANGRAM - Revista de Educação Matemática (v.1, n.2)</t>
  </si>
  <si>
    <t>TANGRAM - Revista de Educação Matemática (v.1, n.3)</t>
  </si>
  <si>
    <t>TANGRAM - Revista de Educação Matemática (v.1, n.4)</t>
  </si>
  <si>
    <t>Agrarian (v11, n. 39)</t>
  </si>
  <si>
    <t>Agrarian (v11, n. 40)</t>
  </si>
  <si>
    <t>Agrarian (v11, n. 41)</t>
  </si>
  <si>
    <t>Agrarian (v11, n. 42)</t>
  </si>
  <si>
    <t>ArReDia (v.7, n.12)</t>
  </si>
  <si>
    <t>Revista de Educação e Fronteiras (v.8, n.22)</t>
  </si>
  <si>
    <t>Revista de Educação e Fronteiras (v.8, n.23)</t>
  </si>
  <si>
    <t>Fronteiras: Revista de História (v.21, n.35)</t>
  </si>
  <si>
    <t>Fronteiras: Revista de História (v.21, n.36)</t>
  </si>
  <si>
    <t>Horizontes: Revista de Educação (v.6, n.11)</t>
  </si>
  <si>
    <t>Monçoes (v.7, n.13)</t>
  </si>
  <si>
    <t>Monções (v.7, n.14)</t>
  </si>
  <si>
    <t>Movimentação (v.5, n.8)</t>
  </si>
  <si>
    <t>Movimentação (v.5, n.9)</t>
  </si>
  <si>
    <t>Ñanduty (v.6, n.8)</t>
  </si>
  <si>
    <t>Ñanduty (v.6, n.9)</t>
  </si>
  <si>
    <t>Revista Raído (v.12, n.29)</t>
  </si>
  <si>
    <t>Revista Raído (v.12, n.30)</t>
  </si>
  <si>
    <t>Revista Raído (v.12, n.31)</t>
  </si>
  <si>
    <t>RealizAção (v.5, n.9)</t>
  </si>
  <si>
    <t>RealizAção (v.5, n.10)</t>
  </si>
  <si>
    <t>Revista da ANPEGE (v.14, n.23)</t>
  </si>
  <si>
    <t>Revista Eletrônica História em Reflexão (v.12, n.23)</t>
  </si>
  <si>
    <t>Revista Eletrônica História em Reflexão (v.12, n.24)</t>
  </si>
  <si>
    <t>Revista Videre da Faculdade de Direito &amp; Relações Internacionais da UFGD (v.10, n.19)</t>
  </si>
  <si>
    <t>Revista Videre da Faculdade de Direito &amp; Relações Internacionais da UFGD (v.10, n.20)</t>
  </si>
  <si>
    <t>Educação e Fronteiras (v.8, n.24)</t>
  </si>
  <si>
    <t>Horizontes (v.6, n.12)</t>
  </si>
  <si>
    <t>Revista da ANPEGE (v.14, n.24)</t>
  </si>
  <si>
    <t>Revista da ANPEGE (v.12, n.25)</t>
  </si>
  <si>
    <t>EaD &amp; Tecnologias Digitais na Educação (v.7, n.9)</t>
  </si>
  <si>
    <t>TANGRAM - REVISTA DE EDUCAÇÃO MATEMÁTICA (v.2, n.1)</t>
  </si>
  <si>
    <t>TANGRAM - REVISTA DE EDUCAÇÃO MATEMÁTICA (v.2, n.2)</t>
  </si>
  <si>
    <t>TANGRAM - REVISTA DE EDUCAÇÃO MATEMÁTICA (v.2, n.3)</t>
  </si>
  <si>
    <t>TANGRAM - REVISTA DE EDUCAÇÃO MATEMÁTICA (v.2, n.4)</t>
  </si>
  <si>
    <t>Raído (v.13, n.32)</t>
  </si>
  <si>
    <t>Raído (v.13, n.33)</t>
  </si>
  <si>
    <t>Revista MovimentAção (v.6, n.10)</t>
  </si>
  <si>
    <t>Realização (v.6, n.11)</t>
  </si>
  <si>
    <t>Realização (v.6, n.12)</t>
  </si>
  <si>
    <t>Agrarian (v.12, n.43)</t>
  </si>
  <si>
    <t>Agrarian (v.12, n.44)</t>
  </si>
  <si>
    <t>Agrarian (v.12, n.45)</t>
  </si>
  <si>
    <t>Revista da ANGEPE (v.15, n.26)</t>
  </si>
  <si>
    <t>Revista História em Reflexão (v.13, n.25)</t>
  </si>
  <si>
    <t>Entre-Lugar (v.10, n.19)</t>
  </si>
  <si>
    <t>Fronteiras (v.21, n.37)</t>
  </si>
  <si>
    <t>Horizontes (v.7, n.13)</t>
  </si>
  <si>
    <t>Horizontes (v.7, n.14)</t>
  </si>
  <si>
    <t>Ñanduty (v.7, n.10)</t>
  </si>
  <si>
    <t>Revista Videre (v.11; n.21)</t>
  </si>
  <si>
    <t>Ñanduty (v.7, n.11)</t>
  </si>
  <si>
    <t>Educação e Fronteiras (v.9, n.26)</t>
  </si>
  <si>
    <t>Educação e Fronteiras (v.9, n.27)</t>
  </si>
  <si>
    <t>Monções: Revista de Relações Internacionais da UFGD (v.8, n.15)</t>
  </si>
  <si>
    <t>MovimentAção (v.6, n.11)</t>
  </si>
  <si>
    <t>Revista Eletrônica História em Reflexão (v.13, n.26)</t>
  </si>
  <si>
    <t>Agrarian (v.13, n.47)</t>
  </si>
  <si>
    <t>Entre-Lugar (v.11, n.21)</t>
  </si>
  <si>
    <t>Horizontes - Revista de Educação (v.8, n.15)</t>
  </si>
  <si>
    <t>Raído (v.14, n.34)</t>
  </si>
  <si>
    <t>Tangram - Revista de Educação Matemática (v.3, n.1)</t>
  </si>
  <si>
    <t>Tangram - Revista de Educação Matemática (v.3, n.2)</t>
  </si>
  <si>
    <t>Agrarian (v.13, n.48)</t>
  </si>
  <si>
    <t>Agrarian (v.13, n.49)</t>
  </si>
  <si>
    <t>Agrarian (v.13, n.50)</t>
  </si>
  <si>
    <t>EaD &amp; Tecnologias Digitais na Educação (v.8, n.10)</t>
  </si>
  <si>
    <t>Educação e Fronteiras (v.10, n.28)</t>
  </si>
  <si>
    <t>Entre-Lugar (v.11, n.22)</t>
  </si>
  <si>
    <t>Fronteiras (v.22, n.39)</t>
  </si>
  <si>
    <t>Horizontes - Revista de Educação (v.9, n.16)</t>
  </si>
  <si>
    <t>MovimentAção (v.7, n.12)</t>
  </si>
  <si>
    <t>MovimentAção (v.7, n.13)</t>
  </si>
  <si>
    <t>Raído (v.14, n.35)</t>
  </si>
  <si>
    <t>RealizAção (v.7, n.13)</t>
  </si>
  <si>
    <t>RealizAção (v.7, n.14)</t>
  </si>
  <si>
    <t>Revista da ANPEGE (v.16, n.29)</t>
  </si>
  <si>
    <t>Revista da ANPEGE (v.16, n.30)</t>
  </si>
  <si>
    <t>Revista Eletrônica História em Reflexão (v.14, n.27)</t>
  </si>
  <si>
    <t>Revista Eletrônica História em Reflexão (v.14, n.28)</t>
  </si>
  <si>
    <t>Revista Videre (v.12, n.23)</t>
  </si>
  <si>
    <t>Revista Videre (v.12, n.24)</t>
  </si>
  <si>
    <t>Tangram - Revista de Educação Matemática (v.3, n.3)</t>
  </si>
  <si>
    <t>Tangram - Revista de Educação Matemática (v.3, n.4)</t>
  </si>
  <si>
    <t xml:space="preserve">Raído (v. 14, n. 36) </t>
  </si>
  <si>
    <t>Fronteiras – Revista de História (v. 22, n. 40)</t>
  </si>
  <si>
    <t>MovimentAção  v. 7, n. 12</t>
  </si>
  <si>
    <t>MovimentAção v. 7, n. 13</t>
  </si>
  <si>
    <t>Videre  (v. 12 , n. 25)</t>
  </si>
  <si>
    <t>Agrarian (v. 14, n. 51)</t>
  </si>
  <si>
    <t>Monções: Revista de Relações Internacionais da UFGD (v. 8, n. 16)</t>
  </si>
  <si>
    <t>Monções: Revista de Relações Internacionais da UFGD (v. 9, n. 17)</t>
  </si>
  <si>
    <t>Monções: Revista de Relações Internacionais da UFGD (v. 9, n. 18)</t>
  </si>
  <si>
    <t>Videre  (v. 13, n. 26)</t>
  </si>
  <si>
    <t>Educação e Fronteiras (v. 10, n. 29)</t>
  </si>
  <si>
    <t>Tangram  - Revista de Educação Matemática (v. 4, n. 1)</t>
  </si>
  <si>
    <t>Tangram  - Revista de Educação Matemática (v. 4, n. 2)</t>
  </si>
  <si>
    <t>Revista da ANPEGE  v. 16, n. 31</t>
  </si>
  <si>
    <t>Revista da ANPEGE v. 17, n. 32</t>
  </si>
  <si>
    <t>Revista Brasileira de Climatologia (v. 28)</t>
  </si>
  <si>
    <t>Educação e Fronteiras (v. 10, n. 30)</t>
  </si>
  <si>
    <t>Tangram  - Revista de Educação Matemática (v. 4, n. 3)</t>
  </si>
  <si>
    <t>Tangram  - Revista de Educação Matemática (v. 4, n. 4)</t>
  </si>
  <si>
    <t>Entre-Lugar (v. 12, n. 23)</t>
  </si>
  <si>
    <t>Fronteiras – Revista de História (v. 23, n. 41)</t>
  </si>
  <si>
    <t>Agrarian (v. 14, n. 52)</t>
  </si>
  <si>
    <t>MovimentAção (v. 8, n. 14)</t>
  </si>
  <si>
    <t>Videre  (v. 13 , n. 27)</t>
  </si>
  <si>
    <t>Realização  (v. 8 , n. 15)</t>
  </si>
  <si>
    <t>Monções: Revista de Relações Internacionais da UFGD (v. 10, n. 19)</t>
  </si>
  <si>
    <t>Revista Eletrônica História em Reflexão (v. 15, n. 29)</t>
  </si>
  <si>
    <t>Revista da ANPEGE v. 17, n. 33</t>
  </si>
  <si>
    <t>Revista Brasileira de Climatologia v. 29</t>
  </si>
  <si>
    <t>Quadro - Listagem das obras vendidas em 2021.</t>
  </si>
  <si>
    <t>Descrição/Título</t>
  </si>
  <si>
    <t>ISBN</t>
  </si>
  <si>
    <t>Qtde</t>
  </si>
  <si>
    <t>Preço do catálogo</t>
  </si>
  <si>
    <t>Preço com Desconto</t>
  </si>
  <si>
    <t>Tipo de Pessoa</t>
  </si>
  <si>
    <t>Data</t>
  </si>
  <si>
    <t>978-85-8147-181-5</t>
  </si>
  <si>
    <t>Aves no Campus</t>
  </si>
  <si>
    <t>978-85-8147-156-3</t>
  </si>
  <si>
    <t>Pessoa Jurídica</t>
  </si>
  <si>
    <t>978-85-8147-138-9</t>
  </si>
  <si>
    <t>Dicionário crítico de gênero</t>
  </si>
  <si>
    <t>978-85-8147-155-6</t>
  </si>
  <si>
    <t>Reflexões literárias e transformação social: crônicas, contos e poesias</t>
  </si>
  <si>
    <t>978-85-8147-167-9</t>
  </si>
  <si>
    <t>Metáfora cultural: persuasão e revelação</t>
  </si>
  <si>
    <t>978-85-8147-141-9</t>
  </si>
  <si>
    <t>Malinche: o "novo mundo" é feito de representações</t>
  </si>
  <si>
    <t>978-85-8147-140-2</t>
  </si>
  <si>
    <t>978-85-8147-145-7</t>
  </si>
  <si>
    <t>Povos indígenas em Mato Grosso do Sul: história, cultura, transformações sociais</t>
  </si>
  <si>
    <t>978-85-8147-120-4</t>
  </si>
  <si>
    <t>978-85-8147-182-2</t>
  </si>
  <si>
    <t>978-85-61228-33-0</t>
  </si>
  <si>
    <t xml:space="preserve">Literatura - interseções - transversões </t>
  </si>
  <si>
    <t>978-85-8147-045-0</t>
  </si>
  <si>
    <t>Literatura e estudos culturais: ensaios</t>
  </si>
  <si>
    <t>978-85-8147-062-7</t>
  </si>
  <si>
    <t>Transfazer o espaço: ensaios de como a literatura vira espaço e vice versa</t>
  </si>
  <si>
    <t>978-85-61228-72-9</t>
  </si>
  <si>
    <t>Transfazer o espaço: ensaios sobre literaturas nômades em metamorfoses de espaços, tempos e sujeitos andarilhos</t>
  </si>
  <si>
    <t>978-85-8147-123-5</t>
  </si>
  <si>
    <t>Sois como deuses: textos de teologia &amp; literatura</t>
  </si>
  <si>
    <t>978-85-8147-043-6</t>
  </si>
  <si>
    <t xml:space="preserve">Ensino de geografia: novos olhares e práticas </t>
  </si>
  <si>
    <t>978-85-61228-79-8</t>
  </si>
  <si>
    <t>Mercosul e globalização: dinâmicas e desafios da integração regional</t>
  </si>
  <si>
    <t>978-85-8147-078-8</t>
  </si>
  <si>
    <t>978-85-61228-12-5</t>
  </si>
  <si>
    <t>978-65-990497-3-6</t>
  </si>
  <si>
    <t>Ensino de geografia: novos olhares e práticas</t>
  </si>
  <si>
    <t>Geografia e natureza: experiências e abordagens de pesquisas</t>
  </si>
  <si>
    <t>978-85-8147-007-8</t>
  </si>
  <si>
    <t>A história da educação em Mato Grosso do Sul: temas e abordagens</t>
  </si>
  <si>
    <t>978-85-8147-147-1</t>
  </si>
  <si>
    <t>Saberes da terra: teoria e vivências</t>
  </si>
  <si>
    <t>978-85-8147-000-9</t>
  </si>
  <si>
    <t>Tempos diferentes, discursos iguais: a construção do corpo feminino na história.</t>
  </si>
  <si>
    <t>978-85-8147-076-4</t>
  </si>
  <si>
    <t>978-65-8147-085-6</t>
  </si>
  <si>
    <t>Lídia Baís: arte, vida e metamorfose</t>
  </si>
  <si>
    <t>978-85-8147-146-4</t>
  </si>
  <si>
    <t>978-85-8147-180-8</t>
  </si>
  <si>
    <t>978-65-990497-4-3</t>
  </si>
  <si>
    <t>978-85-8147-170-9</t>
  </si>
  <si>
    <t>978-85-8147-171-6</t>
  </si>
  <si>
    <t>Etnografia e iconografia nos registros produzidos por Hércules Florence durante expedição Langsdorff na província do Mato Grosso (1826-1829)</t>
  </si>
  <si>
    <t>978-85-8147-099-3</t>
  </si>
  <si>
    <t>A escravização indígena e o bandeirante no Brasil colonial: conflitos, apresamentos e mitos</t>
  </si>
  <si>
    <t>978-85-8147-114-3</t>
  </si>
  <si>
    <t>Povos indígenas em Mato Grosso do Sul: história, cultura, transformações sociais"</t>
  </si>
  <si>
    <t>Livres e pobres no centro da América do Sul: um estudo sobre os camaradas – 1808-1850"</t>
  </si>
  <si>
    <t>978-85-8147-047-4</t>
  </si>
  <si>
    <t>Cuba: as encruzilhadas de uma revolução</t>
  </si>
  <si>
    <t>978-85-8147-154-9</t>
  </si>
  <si>
    <t>Metáfora Cultural: Persuasão e Revelação</t>
  </si>
  <si>
    <t>DATA</t>
  </si>
  <si>
    <t>Versão</t>
  </si>
  <si>
    <t>ATUALIZAÇÃO/ALTERAÇÃO</t>
  </si>
  <si>
    <t>ATUALIZADO POR:</t>
  </si>
  <si>
    <t>Versão 6.0</t>
  </si>
  <si>
    <t>Relatório 2021 validado pelo Coordenador da Editora UFGD.</t>
  </si>
  <si>
    <t>Rozimare Rivas</t>
  </si>
  <si>
    <t>Alteração da fonte do relatório e revisão dos dados.</t>
  </si>
  <si>
    <t>Definição do UFGD em Números da EDITORA de 2021 para publicação em 2022.</t>
  </si>
  <si>
    <t>Fernando Soares</t>
  </si>
  <si>
    <t>Versão 5.0</t>
  </si>
  <si>
    <t>Relatório 2020 validado pelo responsável pela Editora da UFGD.</t>
  </si>
  <si>
    <r>
      <rPr>
        <sz val="10"/>
        <color rgb="FF009900"/>
        <rFont val="Century Gothic"/>
        <charset val="134"/>
      </rPr>
      <t>Relatório 2020  da Editora da UFGD. A lista de periódicos passou a considerar tanto a data de efetiva publicação quanto a data de referência. O quadro</t>
    </r>
    <r>
      <rPr>
        <b/>
        <sz val="10"/>
        <color rgb="FF009900"/>
        <rFont val="Century Gothic"/>
        <charset val="134"/>
      </rPr>
      <t xml:space="preserve"> Quantidade de Periódicos publicados por ano</t>
    </r>
    <r>
      <rPr>
        <sz val="10"/>
        <color rgb="FF009900"/>
        <rFont val="Century Gothic"/>
        <charset val="134"/>
      </rPr>
      <t xml:space="preserve"> passou a ser denominado </t>
    </r>
    <r>
      <rPr>
        <b/>
        <sz val="10"/>
        <color rgb="FF009900"/>
        <rFont val="Century Gothic"/>
        <charset val="134"/>
      </rPr>
      <t>Quantidade de Periódicos publicados por ano de referência</t>
    </r>
    <r>
      <rPr>
        <sz val="10"/>
        <color rgb="FF009900"/>
        <rFont val="Century Gothic"/>
        <charset val="134"/>
      </rPr>
      <t xml:space="preserve"> e um novo foi criado especificamente para a data das publicações denominado Quadro - Quantidade de Periódicos publicados por ano de publicação. A quantidade de livros de 2018 foi alterada de 9 para 7 por duplicidade e mantidas somente em 2019, onde haviam também sido considerados o Dicionário crítico de gênerno 2ª ed. e Reflexões literárias e transformação social: crônicas; A quantidade de periódicos de 2019 foi atualizado de 21 para 27 em relação ao ano de referência. </t>
    </r>
  </si>
  <si>
    <t>Versão 4.2</t>
  </si>
  <si>
    <t>Atualização do histórico conforme v.1.3 de 2016 e v.2.2 de 2017 e v.3.3 de 2018.</t>
  </si>
  <si>
    <t>Versão 4.1</t>
  </si>
  <si>
    <r>
      <rPr>
        <sz val="10"/>
        <color rgb="FF009900"/>
        <rFont val="Century Gothic"/>
        <charset val="1"/>
      </rPr>
      <t xml:space="preserve">Alteração da quantidade de obras publicadas em 2018 e 2019 (remoção de </t>
    </r>
    <r>
      <rPr>
        <sz val="10"/>
        <color rgb="FF006600"/>
        <rFont val="Century Gothic"/>
        <charset val="134"/>
      </rPr>
      <t>4</t>
    </r>
    <r>
      <rPr>
        <sz val="10"/>
        <color rgb="FF009900"/>
        <rFont val="Century Gothic"/>
        <charset val="1"/>
      </rPr>
      <t xml:space="preserve"> obras em 2018 e inclusão delas em 2019); e da listagem de vendas.</t>
    </r>
  </si>
  <si>
    <t>Versão 4.0</t>
  </si>
  <si>
    <t>Relatório 2019 validado pelo responsável pela Editora da UFGD.</t>
  </si>
  <si>
    <t>Definição do Relatório de Indicadores da EDITORA para publicação em 2019 referente ao ano 2018.</t>
  </si>
  <si>
    <t>Versão 3.3</t>
  </si>
  <si>
    <t>Alteração da quantidade de obras publicadas em 2018: inclusão da obra Saberes, sociabilidades etc.</t>
  </si>
  <si>
    <t>Versão 3.2</t>
  </si>
  <si>
    <t>Alteração da quantidade de obras publicadas em 2018 (remoção de 3 obras de 12 para 9) e das informações da Revista ANGEPE em 2018.</t>
  </si>
  <si>
    <t>Versão 3.1</t>
  </si>
  <si>
    <t>Alteração da quantidade de periódicos online publicados em 2018.</t>
  </si>
  <si>
    <t>Versão 3.0</t>
  </si>
  <si>
    <t>Relatório 2018 validado pelo responsável pela Editora da UFGD.</t>
  </si>
  <si>
    <t>Versão 2.2</t>
  </si>
  <si>
    <t>Alteração da quantidade de livros publicados. Exclusão da obra Saberes, sociabilidades, formas organizacionais etc. e inclusão das obras Valoração ambiental etc. e Mulheres na história de Mato Grosso do Sul</t>
  </si>
  <si>
    <t>Versão 2.1</t>
  </si>
  <si>
    <t>Alteração da quantidade de livros em 2017 de 12 para 10 no quadro de Quantidade de obras publicadas pela Editora por ano - UFGD</t>
  </si>
  <si>
    <t>Versão 2.0</t>
  </si>
  <si>
    <t>Relatório 2017 validado pelo responsável pela Editora da UFGD.</t>
  </si>
  <si>
    <t>Definição do Relatório de Indicadores da EDITORA para publicação em 2018 referente ao ano 2017.</t>
  </si>
  <si>
    <t>Versão 1.3</t>
  </si>
  <si>
    <t xml:space="preserve">Inclusão das informações de volume e numeração dos períodicos de 2016. </t>
  </si>
  <si>
    <t>Versão 1.2</t>
  </si>
  <si>
    <t>Alteração da versão constante no nome dos arquivos anteriores, de v.2.0 para v.1.0, de v.2.1 para v.1.1, passando a versão deste arquivo a constar como v.1.2.</t>
  </si>
  <si>
    <t>Inserção de dado referente aos Cadernos Acadêmicos em 2015 no quadro quantidade de obras publicadas pela Editora por ano, de 0 para 2, e alteração dos dados referentes aos Livros, de 3 para 4.</t>
  </si>
  <si>
    <t>Alteração do quadro quantidade de periódicos publicados por ano para o período de 2007 a 2015. A quantidade foi ajustada de acordo com a planilha Listagem de periódicos.</t>
  </si>
  <si>
    <t>Versão 1.1</t>
  </si>
  <si>
    <t>Inserção de dado referente aos livros publicados em 2015 a pedido da unidade (Vide anotação na Versão 1.2)</t>
  </si>
  <si>
    <t>Versão 1.0</t>
  </si>
  <si>
    <t>Alteração de layout. Inclusão de informações relativas às vendas de obras pela UFGD. (Vide anotação na versão 1.2)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</si>
</sst>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* #,##0_-;\-* #,##0_-;_-* &quot;-&quot;_-;_-@_-"/>
    <numFmt numFmtId="178" formatCode="###\-##\-#####\-##\-#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</numFmts>
  <fonts count="39">
    <font>
      <sz val="11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color rgb="FF009900"/>
      <name val="Century Gothic"/>
      <charset val="134"/>
    </font>
    <font>
      <sz val="10"/>
      <color rgb="FF009900"/>
      <name val="Century Gothic"/>
      <charset val="1"/>
    </font>
    <font>
      <sz val="10"/>
      <color rgb="FF009900"/>
      <name val="Arial"/>
      <charset val="134"/>
    </font>
    <font>
      <b/>
      <sz val="10"/>
      <name val="Century Gothic"/>
      <charset val="134"/>
    </font>
    <font>
      <strike/>
      <sz val="10"/>
      <color rgb="FFFF0000"/>
      <name val="Century Gothic"/>
      <charset val="134"/>
    </font>
    <font>
      <sz val="10"/>
      <name val="Century Gothic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name val="Arial"/>
      <charset val="1"/>
    </font>
    <font>
      <strike/>
      <sz val="10"/>
      <color rgb="FFFF0000"/>
      <name val="Arial"/>
      <charset val="134"/>
    </font>
    <font>
      <sz val="10"/>
      <color rgb="FFFF0000"/>
      <name val="Arial"/>
      <charset val="134"/>
    </font>
    <font>
      <sz val="10"/>
      <color theme="1"/>
      <name val="Century Gothic"/>
      <charset val="134"/>
    </font>
    <font>
      <sz val="10"/>
      <color theme="1"/>
      <name val="Arial"/>
      <charset val="134"/>
    </font>
    <font>
      <sz val="11"/>
      <color rgb="FF0080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000000"/>
      <name val="Calibri"/>
      <charset val="1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0000"/>
      <name val="Calibri"/>
      <charset val="1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0"/>
      <color rgb="FF009900"/>
      <name val="Century Gothic"/>
      <charset val="134"/>
    </font>
    <font>
      <sz val="10"/>
      <color rgb="FF006600"/>
      <name val="Century Gothic"/>
      <charset val="134"/>
    </font>
  </fonts>
  <fills count="4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theme="6" tint="-0.249946592608417"/>
      </left>
      <right style="thin">
        <color theme="6" tint="-0.249946592608417"/>
      </right>
      <top style="thin">
        <color theme="6" tint="-0.249946592608417"/>
      </top>
      <bottom style="thin">
        <color theme="6" tint="-0.249946592608417"/>
      </bottom>
      <diagonal/>
    </border>
    <border>
      <left style="thin">
        <color rgb="FF77933C"/>
      </left>
      <right style="thin">
        <color rgb="FF77933C"/>
      </right>
      <top style="thin">
        <color rgb="FF77933C"/>
      </top>
      <bottom style="thin">
        <color rgb="FF7793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8" fillId="0" borderId="20" applyNumberFormat="0" applyFill="0" applyAlignment="0" applyProtection="0">
      <alignment vertical="center"/>
    </xf>
    <xf numFmtId="0" fontId="19" fillId="17" borderId="16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1" fillId="0" borderId="0" applyBorder="0" applyProtection="0"/>
    <xf numFmtId="0" fontId="27" fillId="0" borderId="0" applyNumberFormat="0" applyFill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0" fillId="44" borderId="22" applyNumberFormat="0" applyFont="0" applyAlignment="0" applyProtection="0">
      <alignment vertical="center"/>
    </xf>
    <xf numFmtId="0" fontId="34" fillId="0" borderId="0"/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0" borderId="17" applyNumberFormat="0" applyAlignment="0" applyProtection="0">
      <alignment vertical="center"/>
    </xf>
    <xf numFmtId="0" fontId="17" fillId="15" borderId="15" applyNumberFormat="0" applyAlignment="0" applyProtection="0">
      <alignment vertical="center"/>
    </xf>
    <xf numFmtId="0" fontId="30" fillId="15" borderId="17" applyNumberForma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1" fillId="0" borderId="0" applyBorder="0" applyProtection="0"/>
    <xf numFmtId="0" fontId="32" fillId="3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4" fillId="0" borderId="0" applyBorder="0" applyProtection="0">
      <alignment horizontal="left"/>
    </xf>
    <xf numFmtId="0" fontId="18" fillId="4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0" borderId="0" applyBorder="0" applyProtection="0"/>
    <xf numFmtId="0" fontId="18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4" fillId="0" borderId="0" applyBorder="0" applyProtection="0"/>
    <xf numFmtId="0" fontId="16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1" fillId="0" borderId="0" applyBorder="0" applyProtection="0"/>
    <xf numFmtId="0" fontId="31" fillId="0" borderId="0" applyBorder="0" applyProtection="0">
      <alignment horizontal="left"/>
    </xf>
    <xf numFmtId="0" fontId="34" fillId="0" borderId="0" applyBorder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5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3" borderId="0" xfId="0" applyFill="1"/>
    <xf numFmtId="0" fontId="5" fillId="3" borderId="0" xfId="0" applyFont="1" applyFill="1" applyBorder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79" fontId="7" fillId="0" borderId="0" xfId="9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" fontId="8" fillId="0" borderId="3" xfId="0" applyNumberFormat="1" applyFont="1" applyFill="1" applyBorder="1" applyAlignment="1">
      <alignment horizontal="center" vertical="center" wrapText="1"/>
    </xf>
    <xf numFmtId="179" fontId="8" fillId="0" borderId="3" xfId="9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9" fontId="9" fillId="0" borderId="3" xfId="9" applyFont="1" applyBorder="1" applyAlignment="1" applyProtection="1">
      <alignment horizontal="center" vertical="center" wrapText="1"/>
    </xf>
    <xf numFmtId="0" fontId="10" fillId="0" borderId="3" xfId="15" applyFont="1" applyBorder="1" applyAlignment="1">
      <alignment horizontal="center" vertical="center"/>
    </xf>
    <xf numFmtId="0" fontId="7" fillId="3" borderId="0" xfId="0" applyFont="1" applyFill="1"/>
    <xf numFmtId="58" fontId="7" fillId="0" borderId="0" xfId="0" applyNumberFormat="1" applyFont="1" applyBorder="1" applyAlignment="1">
      <alignment horizontal="left" vertical="center" wrapText="1"/>
    </xf>
    <xf numFmtId="58" fontId="9" fillId="0" borderId="0" xfId="0" applyNumberFormat="1" applyFont="1" applyAlignment="1">
      <alignment horizontal="left"/>
    </xf>
    <xf numFmtId="0" fontId="9" fillId="0" borderId="0" xfId="0" applyFont="1"/>
    <xf numFmtId="58" fontId="9" fillId="0" borderId="3" xfId="0" applyNumberFormat="1" applyFont="1" applyBorder="1" applyAlignment="1">
      <alignment horizontal="left" vertical="center" wrapText="1"/>
    </xf>
    <xf numFmtId="0" fontId="11" fillId="0" borderId="0" xfId="0" applyFont="1"/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17" fontId="8" fillId="0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/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Border="1"/>
    <xf numFmtId="0" fontId="13" fillId="0" borderId="0" xfId="0" applyFont="1"/>
    <xf numFmtId="0" fontId="13" fillId="2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9" xfId="0" applyFont="1" applyBorder="1"/>
    <xf numFmtId="0" fontId="13" fillId="0" borderId="10" xfId="0" applyFont="1" applyFill="1" applyBorder="1"/>
    <xf numFmtId="0" fontId="7" fillId="0" borderId="0" xfId="0" applyFont="1" applyBorder="1"/>
    <xf numFmtId="0" fontId="13" fillId="0" borderId="0" xfId="0" applyFont="1" applyBorder="1"/>
    <xf numFmtId="0" fontId="8" fillId="3" borderId="0" xfId="0" applyFont="1" applyFill="1" applyBorder="1" applyAlignment="1"/>
    <xf numFmtId="0" fontId="8" fillId="0" borderId="3" xfId="19" applyFont="1" applyFill="1" applyBorder="1" applyAlignment="1">
      <alignment horizontal="left" vertical="center"/>
    </xf>
    <xf numFmtId="0" fontId="8" fillId="0" borderId="3" xfId="19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9" fontId="9" fillId="0" borderId="4" xfId="4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9" fontId="9" fillId="0" borderId="8" xfId="4" applyNumberFormat="1" applyFont="1" applyBorder="1" applyAlignment="1">
      <alignment horizontal="center"/>
    </xf>
    <xf numFmtId="9" fontId="9" fillId="0" borderId="8" xfId="4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9" fontId="9" fillId="0" borderId="7" xfId="4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9" fontId="8" fillId="0" borderId="3" xfId="4" applyFont="1" applyBorder="1" applyAlignment="1">
      <alignment horizontal="center"/>
    </xf>
    <xf numFmtId="0" fontId="14" fillId="0" borderId="0" xfId="0" applyFont="1" applyBorder="1"/>
    <xf numFmtId="0" fontId="13" fillId="0" borderId="11" xfId="0" applyFont="1" applyFill="1" applyBorder="1"/>
    <xf numFmtId="0" fontId="13" fillId="0" borderId="12" xfId="0" applyFont="1" applyBorder="1"/>
    <xf numFmtId="0" fontId="13" fillId="0" borderId="0" xfId="0" applyFont="1" applyFill="1" applyBorder="1"/>
    <xf numFmtId="0" fontId="8" fillId="0" borderId="3" xfId="19" applyFont="1" applyFill="1" applyBorder="1" applyAlignment="1">
      <alignment horizontal="center" vertical="center"/>
    </xf>
    <xf numFmtId="0" fontId="14" fillId="0" borderId="8" xfId="0" applyFont="1" applyBorder="1"/>
    <xf numFmtId="0" fontId="9" fillId="3" borderId="7" xfId="19" applyFont="1" applyFill="1" applyBorder="1" applyAlignment="1">
      <alignment horizontal="left" vertical="center"/>
    </xf>
    <xf numFmtId="0" fontId="9" fillId="3" borderId="7" xfId="19" applyFont="1" applyFill="1" applyBorder="1" applyAlignment="1">
      <alignment horizontal="center" vertical="center"/>
    </xf>
    <xf numFmtId="0" fontId="8" fillId="3" borderId="3" xfId="19" applyFont="1" applyFill="1" applyBorder="1" applyAlignment="1">
      <alignment vertical="center"/>
    </xf>
    <xf numFmtId="0" fontId="8" fillId="3" borderId="3" xfId="19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13" fillId="3" borderId="0" xfId="0" applyFont="1" applyFill="1"/>
    <xf numFmtId="0" fontId="13" fillId="0" borderId="6" xfId="0" applyFont="1" applyBorder="1"/>
    <xf numFmtId="0" fontId="13" fillId="0" borderId="13" xfId="0" applyFont="1" applyBorder="1"/>
    <xf numFmtId="0" fontId="13" fillId="0" borderId="14" xfId="0" applyFont="1" applyBorder="1"/>
    <xf numFmtId="0" fontId="8" fillId="0" borderId="8" xfId="0" applyFont="1" applyBorder="1" applyAlignment="1">
      <alignment horizontal="center"/>
    </xf>
    <xf numFmtId="9" fontId="8" fillId="0" borderId="8" xfId="4" applyFont="1" applyBorder="1" applyAlignment="1">
      <alignment horizontal="center"/>
    </xf>
    <xf numFmtId="9" fontId="8" fillId="3" borderId="7" xfId="4" applyFont="1" applyFill="1" applyBorder="1" applyAlignment="1">
      <alignment horizontal="center" vertical="center"/>
    </xf>
    <xf numFmtId="9" fontId="8" fillId="3" borderId="3" xfId="4" applyFont="1" applyFill="1" applyBorder="1" applyAlignment="1">
      <alignment horizontal="center" vertical="center"/>
    </xf>
    <xf numFmtId="0" fontId="13" fillId="0" borderId="13" xfId="0" applyFont="1" applyFill="1" applyBorder="1"/>
    <xf numFmtId="0" fontId="8" fillId="3" borderId="12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9" fillId="0" borderId="3" xfId="0" applyFont="1" applyBorder="1"/>
    <xf numFmtId="3" fontId="9" fillId="0" borderId="3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/>
    <xf numFmtId="0" fontId="9" fillId="0" borderId="8" xfId="0" applyFont="1" applyFill="1" applyBorder="1"/>
    <xf numFmtId="0" fontId="8" fillId="0" borderId="3" xfId="19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10" xfId="0" applyFont="1" applyFill="1" applyBorder="1"/>
    <xf numFmtId="176" fontId="9" fillId="0" borderId="4" xfId="1" applyFont="1" applyBorder="1" applyAlignment="1">
      <alignment horizontal="center"/>
    </xf>
    <xf numFmtId="176" fontId="9" fillId="0" borderId="8" xfId="1" applyFont="1" applyBorder="1" applyAlignment="1">
      <alignment horizontal="center"/>
    </xf>
    <xf numFmtId="176" fontId="8" fillId="0" borderId="3" xfId="1" applyFont="1" applyBorder="1" applyAlignment="1">
      <alignment horizontal="center"/>
    </xf>
    <xf numFmtId="0" fontId="14" fillId="0" borderId="0" xfId="0" applyFont="1"/>
    <xf numFmtId="0" fontId="0" fillId="4" borderId="0" xfId="0" applyFill="1"/>
    <xf numFmtId="0" fontId="15" fillId="2" borderId="0" xfId="0" applyFont="1" applyFill="1" applyAlignment="1">
      <alignment horizontal="center"/>
    </xf>
    <xf numFmtId="0" fontId="0" fillId="3" borderId="0" xfId="0" applyFill="1" applyAlignment="1"/>
    <xf numFmtId="0" fontId="0" fillId="2" borderId="0" xfId="0" applyFill="1" applyAlignment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/>
  </cellXfs>
  <cellStyles count="5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Texto Explicativo 2" xfId="11"/>
    <cellStyle name="Hyperlink" xfId="12" builtinId="8"/>
    <cellStyle name="40% - Ênfase 2" xfId="13" builtinId="35"/>
    <cellStyle name="Observação" xfId="14" builtinId="10"/>
    <cellStyle name="Normal 2" xfId="15"/>
    <cellStyle name="40% - Ênfase 6" xfId="16" builtinId="51"/>
    <cellStyle name="Texto de Aviso" xfId="17" builtinId="11"/>
    <cellStyle name="Título" xfId="18" builtinId="15"/>
    <cellStyle name="Normal_Plan1" xfId="19"/>
    <cellStyle name="Texto Explicativo" xfId="20" builtinId="53"/>
    <cellStyle name="Ênfase 3" xfId="21" builtinId="37"/>
    <cellStyle name="Título 1" xfId="22" builtinId="16"/>
    <cellStyle name="Ênfase 4" xfId="23" builtinId="41"/>
    <cellStyle name="Título 2" xfId="24" builtinId="17"/>
    <cellStyle name="Ênfase 5" xfId="25" builtinId="45"/>
    <cellStyle name="Título 3" xfId="26" builtinId="18"/>
    <cellStyle name="Ênfase 6" xfId="27" builtinId="49"/>
    <cellStyle name="Título 4" xfId="28" builtinId="19"/>
    <cellStyle name="Entrada" xfId="29" builtinId="20"/>
    <cellStyle name="Saída" xfId="30" builtinId="21"/>
    <cellStyle name="Cálculo" xfId="31" builtinId="22"/>
    <cellStyle name="Total" xfId="32" builtinId="25"/>
    <cellStyle name="40% - Ênfase 1" xfId="33" builtinId="31"/>
    <cellStyle name="Bom" xfId="34" builtinId="26"/>
    <cellStyle name="Excel Built-in Explanatory Text" xfId="35"/>
    <cellStyle name="Ruim" xfId="36" builtinId="27"/>
    <cellStyle name="Neutro" xfId="37" builtinId="28"/>
    <cellStyle name="Categoria da tabela dinâmica" xfId="38"/>
    <cellStyle name="20% - Ênfase 5" xfId="39" builtinId="46"/>
    <cellStyle name="Ênfase 1" xfId="40" builtinId="29"/>
    <cellStyle name="20% - Ênfase 1" xfId="41" builtinId="30"/>
    <cellStyle name="60% - Ênfase 1" xfId="42" builtinId="32"/>
    <cellStyle name="Valor da tabela dinâmica" xfId="43"/>
    <cellStyle name="20% - Ênfase 6" xfId="44" builtinId="50"/>
    <cellStyle name="Ênfase 2" xfId="45" builtinId="33"/>
    <cellStyle name="20% - Ênfase 2" xfId="46" builtinId="34"/>
    <cellStyle name="60% - Ênfase 2" xfId="47" builtinId="36"/>
    <cellStyle name="40% - Ênfase 3" xfId="48" builtinId="39"/>
    <cellStyle name="Canto da tabela dinâmica" xfId="49"/>
    <cellStyle name="60% - Ênfase 3" xfId="50" builtinId="40"/>
    <cellStyle name="20% - Ênfase 4" xfId="51" builtinId="42"/>
    <cellStyle name="60% - Ênfase 4" xfId="52" builtinId="44"/>
    <cellStyle name="40% - Ênfase 5" xfId="53" builtinId="47"/>
    <cellStyle name="60% - Ênfase 5" xfId="54" builtinId="48"/>
    <cellStyle name="60% - Ênfase 6" xfId="55" builtinId="52"/>
    <cellStyle name="Resultado da tabela dinâmica" xfId="56"/>
    <cellStyle name="Título da tabela dinâmica" xfId="57"/>
    <cellStyle name="Campo da tabela dinâmica" xfId="58"/>
  </cellStyles>
  <tableStyles count="0" defaultTableStyle="TableStyleMedium2" defaultPivotStyle="PivotStyleMedium9"/>
  <colors>
    <mruColors>
      <color rgb="00FF00FF"/>
      <color rgb="00006600"/>
      <color rgb="0062FC24"/>
      <color rgb="0069FF69"/>
      <color rgb="0000FF00"/>
      <color rgb="00009900"/>
      <color rgb="00003300"/>
      <color rgb="0099FF66"/>
      <color rgb="00FFFF00"/>
      <color rgb="00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en-US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Quantidade de E-books  publicados pela Editora por ano - UFGD</a:t>
            </a:r>
            <a:endParaRPr lang="en-US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59517445640396"/>
          <c:y val="0.193732283464567"/>
          <c:w val="0.881469334681789"/>
          <c:h val="0.469389671361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gerais da Editora'!$C$37</c:f>
              <c:strCache>
                <c:ptCount val="1"/>
                <c:pt idx="0">
                  <c:v>E-books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'Dados gerais da Editora'!$D$36:$R$36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Total</c:v>
                </c:pt>
              </c:strCache>
            </c:strRef>
          </c:cat>
          <c:val>
            <c:numRef>
              <c:f>'Dados gerais da Editora'!$D$37:$R$37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1335040"/>
        <c:axId val="81336576"/>
      </c:barChart>
      <c:catAx>
        <c:axId val="8133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336576"/>
        <c:crosses val="autoZero"/>
        <c:auto val="1"/>
        <c:lblAlgn val="ctr"/>
        <c:lblOffset val="100"/>
        <c:noMultiLvlLbl val="0"/>
      </c:catAx>
      <c:valAx>
        <c:axId val="81336576"/>
        <c:scaling>
          <c:orientation val="minMax"/>
          <c:max val="10"/>
        </c:scaling>
        <c:delete val="1"/>
        <c:axPos val="l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335040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pt-BR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Percentual e quantidade de Obras em Fase de Produção - UFGD</a:t>
            </a:r>
            <a:endParaRPr lang="pt-BR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260830216000965"/>
          <c:y val="0.006586169045005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2061134975578"/>
          <c:y val="0.248180317942665"/>
          <c:w val="0.320785740708586"/>
          <c:h val="0.60236789237674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0"/>
          <c:dPt>
            <c:idx val="0"/>
            <c:bubble3D val="0"/>
            <c:spPr>
              <a:solidFill>
                <a:srgbClr val="0066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62FC24"/>
              </a:solidFill>
              <a:ln>
                <a:solidFill>
                  <a:srgbClr val="62FC24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0731974154641551"/>
                  <c:y val="0.0509093072539608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en-US" sz="10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defRPr>
                    </a:pPr>
                    <a:r>
                      <a:rPr lang="pt-BR" altLang="en-US"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rPr>
                      <a:t>7</a:t>
                    </a:r>
                    <a:r>
                      <a:rPr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rPr>
                      <a:t>88%</a:t>
                    </a:r>
                    <a:endParaRPr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054724266924098"/>
                      <c:h val="0.19274680993955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3247286154954"/>
                  <c:y val="-0.010167784083224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en-US" sz="10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defRPr>
                    </a:pPr>
                    <a:r>
                      <a:rPr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rPr>
                      <a:t>112%</a:t>
                    </a:r>
                    <a:endParaRPr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0454326052853867"/>
                      <c:h val="0.120886501007388"/>
                    </c:manualLayout>
                  </c15:layout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val>
            <c:numRef>
              <c:f>'Dados gerais da Editora'!$D$18:$D$19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2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pt-BR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Percentual e  quantidade de Obras publicadas pela Editora - UFGD em 2021</a:t>
            </a:r>
            <a:endParaRPr lang="pt-BR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124655172413793"/>
          <c:y val="0.032407407407407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2420655663437"/>
          <c:y val="0.312909757248087"/>
          <c:w val="0.298304221406286"/>
          <c:h val="0.59182231519448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0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-0.00775048837475705"/>
                  <c:y val="0.0449591670931133"/>
                </c:manualLayout>
              </c:layout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en-US" sz="1000" b="0" i="0" u="none" strike="noStrike" kern="1200" baseline="0">
                        <a:solidFill>
                          <a:schemeClr val="tx1"/>
                        </a:solidFill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defRPr>
                    </a:pPr>
                    <a:r>
                      <a:rPr>
                        <a:latin typeface="Arial" panose="020B0604020202020204" pitchFamily="7" charset="0"/>
                        <a:ea typeface="Arial" panose="020B0604020202020204" pitchFamily="7" charset="0"/>
                        <a:cs typeface="Arial" panose="020B0604020202020204" pitchFamily="7" charset="0"/>
                        <a:sym typeface="Arial" panose="020B0604020202020204" pitchFamily="7" charset="0"/>
                      </a:rPr>
                      <a:t>1100%</a:t>
                    </a:r>
                    <a:endParaRPr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053320939665371"/>
                      <c:h val="0.190533980582524"/>
                    </c:manualLayout>
                  </c15:layout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'Dados gerais da Editora'!$C$37</c15:sqref>
                  </c15:fullRef>
                </c:ext>
              </c:extLst>
              <c:f>'Dados gerais da Editora'!$C$37</c:f>
              <c:strCache>
                <c:ptCount val="1"/>
                <c:pt idx="0">
                  <c:v>E-books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'Dados gerais da Editora'!$Q$37:$Q$39</c15:sqref>
                  </c15:fullRef>
                </c:ext>
              </c:extLst>
              <c:f>'Dados gerais da Editora'!$Q$37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390907554504"/>
          <c:y val="0.72803398058252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defRPr>
          </a:pPr>
        </a:p>
      </c:txPr>
    </c:legend>
    <c:plotVisOnly val="1"/>
    <c:dispBlanksAs val="zero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en-US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Quantidade de livros doados pela Editora por ano - UFGD</a:t>
            </a:r>
            <a:endParaRPr lang="en-US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90710106190855"/>
          <c:y val="0.193732209530147"/>
          <c:w val="0.881469334681789"/>
          <c:h val="0.469389671361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'Dados gerais da Editora'!$C$87</c:f>
              <c:strCache>
                <c:ptCount val="1"/>
                <c:pt idx="0">
                  <c:v>Quantidade de livros doados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elete val="1"/>
          </c:dLbls>
          <c:cat>
            <c:numRef>
              <c:f>'Dados gerais da Editora'!$D$86:$O$86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'Dados gerais da Editora'!$D$87:$O$87</c:f>
              <c:numCache>
                <c:formatCode>#,##0</c:formatCode>
                <c:ptCount val="12"/>
                <c:pt idx="0">
                  <c:v>235</c:v>
                </c:pt>
                <c:pt idx="1">
                  <c:v>3264</c:v>
                </c:pt>
                <c:pt idx="2">
                  <c:v>1756</c:v>
                </c:pt>
                <c:pt idx="3">
                  <c:v>2385</c:v>
                </c:pt>
                <c:pt idx="4">
                  <c:v>2289</c:v>
                </c:pt>
                <c:pt idx="5">
                  <c:v>7115</c:v>
                </c:pt>
                <c:pt idx="6">
                  <c:v>7096</c:v>
                </c:pt>
                <c:pt idx="7">
                  <c:v>850</c:v>
                </c:pt>
                <c:pt idx="8">
                  <c:v>1526</c:v>
                </c:pt>
                <c:pt idx="9">
                  <c:v>1859</c:v>
                </c:pt>
                <c:pt idx="10">
                  <c:v>1179</c:v>
                </c:pt>
                <c:pt idx="11">
                  <c:v>1565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512320"/>
        <c:axId val="81513856"/>
      </c:barChart>
      <c:catAx>
        <c:axId val="8151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513856"/>
        <c:crosses val="autoZero"/>
        <c:auto val="1"/>
        <c:lblAlgn val="ctr"/>
        <c:lblOffset val="100"/>
        <c:noMultiLvlLbl val="0"/>
      </c:catAx>
      <c:valAx>
        <c:axId val="815138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512320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en-US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Quantidade de Periódicos publicados por ano - UFGD</a:t>
            </a:r>
            <a:endParaRPr lang="en-US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90710106190855"/>
          <c:y val="0.193732209530147"/>
          <c:w val="0.881469334681789"/>
          <c:h val="0.4693896713615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'Dados gerais da Editora'!$C$100</c:f>
              <c:strCache>
                <c:ptCount val="1"/>
                <c:pt idx="0">
                  <c:v>Periódicos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elete val="1"/>
          </c:dLbls>
          <c:cat>
            <c:numRef>
              <c:f>'Dados gerais da Editora'!$D$100:$R$100</c:f>
              <c:numCache>
                <c:formatCode>General</c:formatCod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numCache>
            </c:numRef>
          </c:cat>
          <c:val>
            <c:numRef>
              <c:f>'Dados gerais da Editora'!$D$103:$R$103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22</c:v>
                </c:pt>
                <c:pt idx="10">
                  <c:v>34</c:v>
                </c:pt>
                <c:pt idx="11">
                  <c:v>30</c:v>
                </c:pt>
                <c:pt idx="12">
                  <c:v>25</c:v>
                </c:pt>
                <c:pt idx="13">
                  <c:v>33</c:v>
                </c:pt>
                <c:pt idx="14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605376"/>
        <c:axId val="81606912"/>
      </c:barChart>
      <c:catAx>
        <c:axId val="816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606912"/>
        <c:crosses val="autoZero"/>
        <c:auto val="1"/>
        <c:lblAlgn val="ctr"/>
        <c:lblOffset val="100"/>
        <c:noMultiLvlLbl val="0"/>
      </c:catAx>
      <c:valAx>
        <c:axId val="81606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605376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en-US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Quantidade de Livros publicados pela Editora por ano - UFGD</a:t>
            </a:r>
            <a:endParaRPr lang="en-US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90710106190855"/>
          <c:y val="0.193732209530147"/>
          <c:w val="0.881469334681789"/>
          <c:h val="0.469389671361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gerais da Editora'!$C$38</c:f>
              <c:strCache>
                <c:ptCount val="1"/>
                <c:pt idx="0">
                  <c:v>Livros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'Dados gerais da Editora'!$D$36:$R$36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Total</c:v>
                </c:pt>
              </c:strCache>
            </c:strRef>
          </c:cat>
          <c:val>
            <c:numRef>
              <c:f>'Dados gerais da Editora'!$D$38:$R$38</c:f>
              <c:numCache>
                <c:formatCode>General</c:formatCode>
                <c:ptCount val="15"/>
                <c:pt idx="0">
                  <c:v>13</c:v>
                </c:pt>
                <c:pt idx="1">
                  <c:v>28</c:v>
                </c:pt>
                <c:pt idx="2">
                  <c:v>7</c:v>
                </c:pt>
                <c:pt idx="3">
                  <c:v>17</c:v>
                </c:pt>
                <c:pt idx="4">
                  <c:v>24</c:v>
                </c:pt>
                <c:pt idx="5">
                  <c:v>20</c:v>
                </c:pt>
                <c:pt idx="6">
                  <c:v>24</c:v>
                </c:pt>
                <c:pt idx="7">
                  <c:v>4</c:v>
                </c:pt>
                <c:pt idx="8">
                  <c:v>13</c:v>
                </c:pt>
                <c:pt idx="9">
                  <c:v>13</c:v>
                </c:pt>
                <c:pt idx="10">
                  <c:v>7</c:v>
                </c:pt>
                <c:pt idx="11">
                  <c:v>11</c:v>
                </c:pt>
                <c:pt idx="12">
                  <c:v>12</c:v>
                </c:pt>
                <c:pt idx="13">
                  <c:v>0</c:v>
                </c:pt>
                <c:pt idx="14">
                  <c:v>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81624448"/>
        <c:axId val="81654912"/>
      </c:barChart>
      <c:catAx>
        <c:axId val="8162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654912"/>
        <c:crosses val="autoZero"/>
        <c:auto val="1"/>
        <c:lblAlgn val="ctr"/>
        <c:lblOffset val="100"/>
        <c:noMultiLvlLbl val="0"/>
      </c:catAx>
      <c:valAx>
        <c:axId val="81654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624448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en-US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Quantidade de Cadernos Acadêmicos  publicados pela Editora por ano - UFGD</a:t>
            </a:r>
            <a:endParaRPr lang="en-US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690710106190855"/>
          <c:y val="0.193732209530147"/>
          <c:w val="0.881469334681789"/>
          <c:h val="0.469389671361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gerais da Editora'!$C$39</c:f>
              <c:strCache>
                <c:ptCount val="1"/>
                <c:pt idx="0">
                  <c:v>Cadernos Acadêmicos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elete val="1"/>
          </c:dLbls>
          <c:cat>
            <c:strRef>
              <c:f>'Dados gerais da Editora'!$D$36:$R$36</c:f>
              <c:str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Total</c:v>
                </c:pt>
              </c:strCache>
            </c:strRef>
          </c:cat>
          <c:val>
            <c:numRef>
              <c:f>'Dados gerais da Editora'!$D$39:$R$39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680640"/>
        <c:axId val="81698816"/>
      </c:barChart>
      <c:catAx>
        <c:axId val="8168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698816"/>
        <c:crosses val="autoZero"/>
        <c:auto val="1"/>
        <c:lblAlgn val="ctr"/>
        <c:lblOffset val="100"/>
        <c:noMultiLvlLbl val="0"/>
      </c:catAx>
      <c:valAx>
        <c:axId val="81698816"/>
        <c:scaling>
          <c:orientation val="minMax"/>
          <c:max val="20"/>
        </c:scaling>
        <c:delete val="1"/>
        <c:axPos val="l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81680640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 sz="1000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pt-BR" sz="1200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Percentual</a:t>
            </a:r>
            <a:r>
              <a:rPr lang="pt-BR" sz="1200" baseline="0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 e valor da receita com venda de obras por tipo de pessoa em 2021 - UFGD</a:t>
            </a:r>
            <a:endParaRPr lang="pt-BR" sz="1200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rgbClr val="62FC24"/>
              </a:solidFill>
            </c:spPr>
          </c:dPt>
          <c:dPt>
            <c:idx val="1"/>
            <c:bubble3D val="0"/>
            <c:spPr>
              <a:solidFill>
                <a:srgbClr val="006600"/>
              </a:solidFill>
            </c:spPr>
          </c:dPt>
          <c:dLbls>
            <c:dLbl>
              <c:idx val="0"/>
              <c:layout>
                <c:manualLayout>
                  <c:x val="0.0407330420881793"/>
                  <c:y val="0.016976400859329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9178996627899"/>
                  <c:y val="-0.03764014949279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'Dados gerais da Editora'!$C$149:$C$150</c:f>
              <c:strCache>
                <c:ptCount val="2"/>
                <c:pt idx="0">
                  <c:v>Pessoa Física</c:v>
                </c:pt>
                <c:pt idx="1">
                  <c:v>Pessoa Juríica</c:v>
                </c:pt>
              </c:strCache>
            </c:strRef>
          </c:cat>
          <c:val>
            <c:numRef>
              <c:f>'Dados gerais da Editora'!$D$149:$D$150</c:f>
              <c:numCache>
                <c:formatCode>_-* #,##0.00_-;\-* #,##0.00_-;_-* "-"??_-;_-@_-</c:formatCode>
                <c:ptCount val="2"/>
                <c:pt idx="0">
                  <c:v>1379</c:v>
                </c:pt>
                <c:pt idx="1">
                  <c:v>3840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  <a:r>
              <a:rPr lang="pt-BR" sz="1200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Percentual</a:t>
            </a:r>
            <a:r>
              <a:rPr lang="pt-BR" sz="1200" baseline="0"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rPr>
              <a:t> e quantidade de obras vendidas em 2021 - UFGD</a:t>
            </a:r>
            <a:endParaRPr lang="pt-BR" sz="1200"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rgbClr val="62FC24"/>
              </a:solidFill>
            </c:spPr>
          </c:dPt>
          <c:dPt>
            <c:idx val="1"/>
            <c:bubble3D val="0"/>
            <c:spPr>
              <a:solidFill>
                <a:srgbClr val="006600"/>
              </a:solidFill>
            </c:spPr>
          </c:dPt>
          <c:dLbls>
            <c:dLbl>
              <c:idx val="0"/>
              <c:layout>
                <c:manualLayout>
                  <c:x val="0.0304979713209526"/>
                  <c:y val="-0.131692446757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200257504026386"/>
                  <c:y val="-0.1286318547104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'Dados gerais da Editora'!$C$134:$C$135</c:f>
              <c:strCache>
                <c:ptCount val="2"/>
                <c:pt idx="0">
                  <c:v>Pessoa Física</c:v>
                </c:pt>
                <c:pt idx="1">
                  <c:v>Pessoa Juríica</c:v>
                </c:pt>
              </c:strCache>
            </c:strRef>
          </c:cat>
          <c:val>
            <c:numRef>
              <c:f>'Dados gerais da Editora'!$D$134:$D$135</c:f>
              <c:numCache>
                <c:formatCode>General</c:formatCode>
                <c:ptCount val="2"/>
                <c:pt idx="0">
                  <c:v>39</c:v>
                </c:pt>
                <c:pt idx="1">
                  <c:v>59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rgbClr val="006600"/>
      </a:solidFill>
      <a:prstDash val="solid"/>
      <a:round/>
    </a:ln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Atualiza&#231;&#227;o do arquivo'!A1"/><Relationship Id="rId7" Type="http://schemas.openxmlformats.org/officeDocument/2006/relationships/hyperlink" Target="#'Listagem de obras e-books'!A1"/><Relationship Id="rId6" Type="http://schemas.openxmlformats.org/officeDocument/2006/relationships/hyperlink" Target="#'Listagem de obras livros'!A1"/><Relationship Id="rId5" Type="http://schemas.openxmlformats.org/officeDocument/2006/relationships/hyperlink" Target="#'Listagem de vendas'!A1"/><Relationship Id="rId4" Type="http://schemas.openxmlformats.org/officeDocument/2006/relationships/hyperlink" Target="#'Listagem de peri&#243;dicos'!A1"/><Relationship Id="rId3" Type="http://schemas.openxmlformats.org/officeDocument/2006/relationships/hyperlink" Target="#'Listagem de obras cadernos acad'!A1"/><Relationship Id="rId2" Type="http://schemas.openxmlformats.org/officeDocument/2006/relationships/hyperlink" Target="#'Dados gerais da Editora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1" Type="http://schemas.openxmlformats.org/officeDocument/2006/relationships/image" Target="../media/image1.png"/><Relationship Id="rId10" Type="http://schemas.openxmlformats.org/officeDocument/2006/relationships/hyperlink" Target="#capa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40" name="Grupo 39"/>
        <xdr:cNvGrpSpPr/>
      </xdr:nvGrpSpPr>
      <xdr:grpSpPr>
        <a:xfrm>
          <a:off x="111760" y="100330"/>
          <a:ext cx="10172700" cy="1804670"/>
          <a:chOff x="112059" y="100854"/>
          <a:chExt cx="10141323" cy="1804146"/>
        </a:xfrm>
      </xdr:grpSpPr>
      <xdr:sp>
        <xdr:nvSpPr>
          <xdr:cNvPr id="2" name="Retângulo 1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" name="Fluxograma: Dados Armazenados 2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28/07/2022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596150</xdr:colOff>
      <xdr:row>13</xdr:row>
      <xdr:rowOff>24625</xdr:rowOff>
    </xdr:from>
    <xdr:to>
      <xdr:col>8</xdr:col>
      <xdr:colOff>24651</xdr:colOff>
      <xdr:row>16</xdr:row>
      <xdr:rowOff>173125</xdr:rowOff>
    </xdr:to>
    <xdr:sp>
      <xdr:nvSpPr>
        <xdr:cNvPr id="20" name="Fluxograma: Processo Alternativo 19">
          <a:hlinkClick xmlns:r="http://schemas.openxmlformats.org/officeDocument/2006/relationships" r:id="rId2"/>
        </xdr:cNvPr>
        <xdr:cNvSpPr/>
      </xdr:nvSpPr>
      <xdr:spPr>
        <a:xfrm>
          <a:off x="595630" y="2500630"/>
          <a:ext cx="4284980" cy="7200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Dados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gerais  da Editora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210669</xdr:colOff>
      <xdr:row>13</xdr:row>
      <xdr:rowOff>20142</xdr:rowOff>
    </xdr:from>
    <xdr:to>
      <xdr:col>15</xdr:col>
      <xdr:colOff>244287</xdr:colOff>
      <xdr:row>16</xdr:row>
      <xdr:rowOff>168642</xdr:rowOff>
    </xdr:to>
    <xdr:sp>
      <xdr:nvSpPr>
        <xdr:cNvPr id="21" name="Fluxograma: Processo Alternativo 20">
          <a:hlinkClick xmlns:r="http://schemas.openxmlformats.org/officeDocument/2006/relationships" r:id="rId3"/>
        </xdr:cNvPr>
        <xdr:cNvSpPr/>
      </xdr:nvSpPr>
      <xdr:spPr>
        <a:xfrm>
          <a:off x="5066665" y="2496185"/>
          <a:ext cx="4283075" cy="7200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Listagem de obras: 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cadernos acadêmicos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596150</xdr:colOff>
      <xdr:row>25</xdr:row>
      <xdr:rowOff>159121</xdr:rowOff>
    </xdr:from>
    <xdr:to>
      <xdr:col>8</xdr:col>
      <xdr:colOff>24651</xdr:colOff>
      <xdr:row>29</xdr:row>
      <xdr:rowOff>117121</xdr:rowOff>
    </xdr:to>
    <xdr:sp>
      <xdr:nvSpPr>
        <xdr:cNvPr id="22" name="Fluxograma: Processo Alternativo 21">
          <a:hlinkClick xmlns:r="http://schemas.openxmlformats.org/officeDocument/2006/relationships" r:id="rId4"/>
        </xdr:cNvPr>
        <xdr:cNvSpPr/>
      </xdr:nvSpPr>
      <xdr:spPr>
        <a:xfrm>
          <a:off x="595630" y="4921250"/>
          <a:ext cx="4284980" cy="7200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Listagem de periódicos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210669</xdr:colOff>
      <xdr:row>25</xdr:row>
      <xdr:rowOff>154638</xdr:rowOff>
    </xdr:from>
    <xdr:to>
      <xdr:col>15</xdr:col>
      <xdr:colOff>244287</xdr:colOff>
      <xdr:row>29</xdr:row>
      <xdr:rowOff>112638</xdr:rowOff>
    </xdr:to>
    <xdr:sp>
      <xdr:nvSpPr>
        <xdr:cNvPr id="23" name="Fluxograma: Processo Alternativo 22">
          <a:hlinkClick xmlns:r="http://schemas.openxmlformats.org/officeDocument/2006/relationships" r:id="rId5"/>
        </xdr:cNvPr>
        <xdr:cNvSpPr/>
      </xdr:nvSpPr>
      <xdr:spPr>
        <a:xfrm>
          <a:off x="5066665" y="4916805"/>
          <a:ext cx="4283075" cy="7200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Listagem de vendas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580463</xdr:colOff>
      <xdr:row>19</xdr:row>
      <xdr:rowOff>87404</xdr:rowOff>
    </xdr:from>
    <xdr:to>
      <xdr:col>8</xdr:col>
      <xdr:colOff>8964</xdr:colOff>
      <xdr:row>23</xdr:row>
      <xdr:rowOff>45404</xdr:rowOff>
    </xdr:to>
    <xdr:sp>
      <xdr:nvSpPr>
        <xdr:cNvPr id="24" name="Fluxograma: Processo Alternativo 23">
          <a:hlinkClick xmlns:r="http://schemas.openxmlformats.org/officeDocument/2006/relationships" r:id="rId6"/>
        </xdr:cNvPr>
        <xdr:cNvSpPr/>
      </xdr:nvSpPr>
      <xdr:spPr>
        <a:xfrm>
          <a:off x="580390" y="3706495"/>
          <a:ext cx="4284980" cy="7200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Listagem de obras: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livros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194982</xdr:colOff>
      <xdr:row>19</xdr:row>
      <xdr:rowOff>94127</xdr:rowOff>
    </xdr:from>
    <xdr:to>
      <xdr:col>15</xdr:col>
      <xdr:colOff>228600</xdr:colOff>
      <xdr:row>23</xdr:row>
      <xdr:rowOff>52127</xdr:rowOff>
    </xdr:to>
    <xdr:sp>
      <xdr:nvSpPr>
        <xdr:cNvPr id="25" name="Fluxograma: Processo Alternativo 24">
          <a:hlinkClick xmlns:r="http://schemas.openxmlformats.org/officeDocument/2006/relationships" r:id="rId7"/>
        </xdr:cNvPr>
        <xdr:cNvSpPr/>
      </xdr:nvSpPr>
      <xdr:spPr>
        <a:xfrm>
          <a:off x="5051425" y="3713480"/>
          <a:ext cx="4283075" cy="72009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Listagem de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obras: e-books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  <a:p>
          <a:pPr algn="ctr"/>
          <a:endParaRPr lang="pt-BR" sz="12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13</xdr:col>
      <xdr:colOff>44826</xdr:colOff>
      <xdr:row>0</xdr:row>
      <xdr:rowOff>33617</xdr:rowOff>
    </xdr:from>
    <xdr:to>
      <xdr:col>19</xdr:col>
      <xdr:colOff>0</xdr:colOff>
      <xdr:row>2</xdr:row>
      <xdr:rowOff>123264</xdr:rowOff>
    </xdr:to>
    <xdr:sp>
      <xdr:nvSpPr>
        <xdr:cNvPr id="15" name="Fluxograma: Dados Armazenados 14">
          <a:hlinkClick xmlns:r="http://schemas.openxmlformats.org/officeDocument/2006/relationships" r:id="rId8"/>
        </xdr:cNvPr>
        <xdr:cNvSpPr/>
      </xdr:nvSpPr>
      <xdr:spPr>
        <a:xfrm>
          <a:off x="7936230" y="33020"/>
          <a:ext cx="2946400" cy="4711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18</xdr:col>
      <xdr:colOff>335915</xdr:colOff>
      <xdr:row>2</xdr:row>
      <xdr:rowOff>150495</xdr:rowOff>
    </xdr:from>
    <xdr:to>
      <xdr:col>21</xdr:col>
      <xdr:colOff>89535</xdr:colOff>
      <xdr:row>5</xdr:row>
      <xdr:rowOff>55880</xdr:rowOff>
    </xdr:to>
    <xdr:sp>
      <xdr:nvSpPr>
        <xdr:cNvPr id="2" name="Fluxograma: Dados Armazenados 1">
          <a:hlinkClick xmlns:r="http://schemas.openxmlformats.org/officeDocument/2006/relationships" r:id="rId10"/>
        </xdr:cNvPr>
        <xdr:cNvSpPr/>
      </xdr:nvSpPr>
      <xdr:spPr>
        <a:xfrm>
          <a:off x="17952085" y="474345"/>
          <a:ext cx="1753235" cy="3911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123190</xdr:rowOff>
    </xdr:from>
    <xdr:to>
      <xdr:col>9</xdr:col>
      <xdr:colOff>22225</xdr:colOff>
      <xdr:row>10</xdr:row>
      <xdr:rowOff>145415</xdr:rowOff>
    </xdr:to>
    <xdr:grpSp>
      <xdr:nvGrpSpPr>
        <xdr:cNvPr id="3" name="Grupo 2"/>
        <xdr:cNvGrpSpPr/>
      </xdr:nvGrpSpPr>
      <xdr:grpSpPr>
        <a:xfrm>
          <a:off x="66675" y="123190"/>
          <a:ext cx="10170795" cy="1641475"/>
          <a:chOff x="67236" y="123266"/>
          <a:chExt cx="10141323" cy="1692704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67236" y="829853"/>
            <a:ext cx="5872993" cy="98611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5423648" y="837458"/>
            <a:ext cx="4784911" cy="53115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28/07/2022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15878</xdr:colOff>
      <xdr:row>62</xdr:row>
      <xdr:rowOff>0</xdr:rowOff>
    </xdr:from>
    <xdr:to>
      <xdr:col>7</xdr:col>
      <xdr:colOff>190703</xdr:colOff>
      <xdr:row>78</xdr:row>
      <xdr:rowOff>88900</xdr:rowOff>
    </xdr:to>
    <xdr:graphicFrame>
      <xdr:nvGraphicFramePr>
        <xdr:cNvPr id="9" name="Gráfico 8"/>
        <xdr:cNvGraphicFramePr/>
      </xdr:nvGraphicFramePr>
      <xdr:xfrm>
        <a:off x="1229995" y="10201275"/>
        <a:ext cx="7531100" cy="2679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100965</xdr:colOff>
      <xdr:row>12</xdr:row>
      <xdr:rowOff>72390</xdr:rowOff>
    </xdr:from>
    <xdr:to>
      <xdr:col>18</xdr:col>
      <xdr:colOff>808990</xdr:colOff>
      <xdr:row>29</xdr:row>
      <xdr:rowOff>140970</xdr:rowOff>
    </xdr:to>
    <xdr:graphicFrame>
      <xdr:nvGraphicFramePr>
        <xdr:cNvPr id="10" name="Gráfico 9"/>
        <xdr:cNvGraphicFramePr/>
      </xdr:nvGraphicFramePr>
      <xdr:xfrm>
        <a:off x="7849235" y="2015490"/>
        <a:ext cx="10575925" cy="29832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26989</xdr:colOff>
      <xdr:row>44</xdr:row>
      <xdr:rowOff>139700</xdr:rowOff>
    </xdr:from>
    <xdr:to>
      <xdr:col>7</xdr:col>
      <xdr:colOff>201814</xdr:colOff>
      <xdr:row>61</xdr:row>
      <xdr:rowOff>88900</xdr:rowOff>
    </xdr:to>
    <xdr:graphicFrame>
      <xdr:nvGraphicFramePr>
        <xdr:cNvPr id="12" name="Gráfico 11"/>
        <xdr:cNvGraphicFramePr/>
      </xdr:nvGraphicFramePr>
      <xdr:xfrm>
        <a:off x="1240790" y="7426325"/>
        <a:ext cx="7531100" cy="2701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11115</xdr:colOff>
      <xdr:row>108</xdr:row>
      <xdr:rowOff>50800</xdr:rowOff>
    </xdr:from>
    <xdr:to>
      <xdr:col>7</xdr:col>
      <xdr:colOff>185940</xdr:colOff>
      <xdr:row>125</xdr:row>
      <xdr:rowOff>127000</xdr:rowOff>
    </xdr:to>
    <xdr:graphicFrame>
      <xdr:nvGraphicFramePr>
        <xdr:cNvPr id="13" name="Gráfico 12"/>
        <xdr:cNvGraphicFramePr/>
      </xdr:nvGraphicFramePr>
      <xdr:xfrm>
        <a:off x="1224915" y="17700625"/>
        <a:ext cx="7531100" cy="2828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641342</xdr:colOff>
      <xdr:row>108</xdr:row>
      <xdr:rowOff>50800</xdr:rowOff>
    </xdr:from>
    <xdr:to>
      <xdr:col>19</xdr:col>
      <xdr:colOff>84092</xdr:colOff>
      <xdr:row>125</xdr:row>
      <xdr:rowOff>127000</xdr:rowOff>
    </xdr:to>
    <xdr:graphicFrame>
      <xdr:nvGraphicFramePr>
        <xdr:cNvPr id="14" name="Gráfico 13"/>
        <xdr:cNvGraphicFramePr/>
      </xdr:nvGraphicFramePr>
      <xdr:xfrm>
        <a:off x="9211310" y="17700625"/>
        <a:ext cx="9311005" cy="28289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597688</xdr:colOff>
      <xdr:row>45</xdr:row>
      <xdr:rowOff>0</xdr:rowOff>
    </xdr:from>
    <xdr:to>
      <xdr:col>19</xdr:col>
      <xdr:colOff>40438</xdr:colOff>
      <xdr:row>61</xdr:row>
      <xdr:rowOff>103187</xdr:rowOff>
    </xdr:to>
    <xdr:graphicFrame>
      <xdr:nvGraphicFramePr>
        <xdr:cNvPr id="20" name="Gráfico 19"/>
        <xdr:cNvGraphicFramePr/>
      </xdr:nvGraphicFramePr>
      <xdr:xfrm>
        <a:off x="9168130" y="7448550"/>
        <a:ext cx="9310370" cy="2693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590545</xdr:colOff>
      <xdr:row>62</xdr:row>
      <xdr:rowOff>0</xdr:rowOff>
    </xdr:from>
    <xdr:to>
      <xdr:col>19</xdr:col>
      <xdr:colOff>33295</xdr:colOff>
      <xdr:row>78</xdr:row>
      <xdr:rowOff>63500</xdr:rowOff>
    </xdr:to>
    <xdr:graphicFrame>
      <xdr:nvGraphicFramePr>
        <xdr:cNvPr id="21" name="Gráfico 20"/>
        <xdr:cNvGraphicFramePr/>
      </xdr:nvGraphicFramePr>
      <xdr:xfrm>
        <a:off x="9160510" y="10201275"/>
        <a:ext cx="9311005" cy="2654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657225</xdr:colOff>
      <xdr:row>144</xdr:row>
      <xdr:rowOff>0</xdr:rowOff>
    </xdr:from>
    <xdr:to>
      <xdr:col>19</xdr:col>
      <xdr:colOff>68151</xdr:colOff>
      <xdr:row>158</xdr:row>
      <xdr:rowOff>31594</xdr:rowOff>
    </xdr:to>
    <xdr:graphicFrame>
      <xdr:nvGraphicFramePr>
        <xdr:cNvPr id="23" name="Gráfico 22"/>
        <xdr:cNvGraphicFramePr/>
      </xdr:nvGraphicFramePr>
      <xdr:xfrm>
        <a:off x="9227820" y="23641050"/>
        <a:ext cx="9278620" cy="24599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666750</xdr:colOff>
      <xdr:row>129</xdr:row>
      <xdr:rowOff>0</xdr:rowOff>
    </xdr:from>
    <xdr:to>
      <xdr:col>19</xdr:col>
      <xdr:colOff>56251</xdr:colOff>
      <xdr:row>143</xdr:row>
      <xdr:rowOff>31594</xdr:rowOff>
    </xdr:to>
    <xdr:graphicFrame>
      <xdr:nvGraphicFramePr>
        <xdr:cNvPr id="24" name="Gráfico 23"/>
        <xdr:cNvGraphicFramePr/>
      </xdr:nvGraphicFramePr>
      <xdr:xfrm>
        <a:off x="9237345" y="21050250"/>
        <a:ext cx="9257030" cy="24599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1012190</xdr:colOff>
      <xdr:row>2</xdr:row>
      <xdr:rowOff>137795</xdr:rowOff>
    </xdr:from>
    <xdr:to>
      <xdr:col>7</xdr:col>
      <xdr:colOff>48260</xdr:colOff>
      <xdr:row>5</xdr:row>
      <xdr:rowOff>43180</xdr:rowOff>
    </xdr:to>
    <xdr:sp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1064875" y="461645"/>
          <a:ext cx="1746885" cy="3911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123190</xdr:rowOff>
    </xdr:from>
    <xdr:to>
      <xdr:col>4</xdr:col>
      <xdr:colOff>145415</xdr:colOff>
      <xdr:row>10</xdr:row>
      <xdr:rowOff>145415</xdr:rowOff>
    </xdr:to>
    <xdr:grpSp>
      <xdr:nvGrpSpPr>
        <xdr:cNvPr id="3" name="Grupo 2"/>
        <xdr:cNvGrpSpPr/>
      </xdr:nvGrpSpPr>
      <xdr:grpSpPr>
        <a:xfrm>
          <a:off x="66675" y="123190"/>
          <a:ext cx="10131425" cy="1641475"/>
          <a:chOff x="67236" y="123266"/>
          <a:chExt cx="10141323" cy="1692704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67236" y="829853"/>
            <a:ext cx="5872993" cy="98611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5423648" y="810078"/>
            <a:ext cx="4784911" cy="53115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08/02/2022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946150</xdr:colOff>
      <xdr:row>2</xdr:row>
      <xdr:rowOff>149225</xdr:rowOff>
    </xdr:from>
    <xdr:to>
      <xdr:col>6</xdr:col>
      <xdr:colOff>26670</xdr:colOff>
      <xdr:row>5</xdr:row>
      <xdr:rowOff>60325</xdr:rowOff>
    </xdr:to>
    <xdr:sp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0857230" y="473075"/>
          <a:ext cx="1724660" cy="3968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123190</xdr:rowOff>
    </xdr:from>
    <xdr:to>
      <xdr:col>3</xdr:col>
      <xdr:colOff>307340</xdr:colOff>
      <xdr:row>10</xdr:row>
      <xdr:rowOff>138430</xdr:rowOff>
    </xdr:to>
    <xdr:grpSp>
      <xdr:nvGrpSpPr>
        <xdr:cNvPr id="3" name="Grupo 2"/>
        <xdr:cNvGrpSpPr/>
      </xdr:nvGrpSpPr>
      <xdr:grpSpPr>
        <a:xfrm>
          <a:off x="66675" y="123190"/>
          <a:ext cx="10151745" cy="1634490"/>
          <a:chOff x="67236" y="123266"/>
          <a:chExt cx="10141323" cy="1681578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67236" y="818725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5423648" y="81284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08/02/2022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1402080</xdr:colOff>
      <xdr:row>2</xdr:row>
      <xdr:rowOff>150495</xdr:rowOff>
    </xdr:from>
    <xdr:to>
      <xdr:col>6</xdr:col>
      <xdr:colOff>146685</xdr:colOff>
      <xdr:row>5</xdr:row>
      <xdr:rowOff>55880</xdr:rowOff>
    </xdr:to>
    <xdr:sp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1520805" y="474345"/>
          <a:ext cx="1751330" cy="3911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123190</xdr:rowOff>
    </xdr:from>
    <xdr:to>
      <xdr:col>3</xdr:col>
      <xdr:colOff>78105</xdr:colOff>
      <xdr:row>10</xdr:row>
      <xdr:rowOff>140970</xdr:rowOff>
    </xdr:to>
    <xdr:grpSp>
      <xdr:nvGrpSpPr>
        <xdr:cNvPr id="3" name="Grupo 2"/>
        <xdr:cNvGrpSpPr/>
      </xdr:nvGrpSpPr>
      <xdr:grpSpPr>
        <a:xfrm>
          <a:off x="66675" y="123190"/>
          <a:ext cx="10130155" cy="1637030"/>
          <a:chOff x="67236" y="123266"/>
          <a:chExt cx="10141323" cy="1687488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67236" y="824635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5423648" y="82015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28/07/2022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89535</xdr:colOff>
      <xdr:row>2</xdr:row>
      <xdr:rowOff>149225</xdr:rowOff>
    </xdr:from>
    <xdr:to>
      <xdr:col>8</xdr:col>
      <xdr:colOff>59690</xdr:colOff>
      <xdr:row>5</xdr:row>
      <xdr:rowOff>42545</xdr:rowOff>
    </xdr:to>
    <xdr:sp>
      <xdr:nvSpPr>
        <xdr:cNvPr id="2" name="Fluxograma: Dados Armazenados 1">
          <a:hlinkClick xmlns:r="http://schemas.openxmlformats.org/officeDocument/2006/relationships" r:id="rId1"/>
        </xdr:cNvPr>
        <xdr:cNvSpPr/>
      </xdr:nvSpPr>
      <xdr:spPr>
        <a:xfrm>
          <a:off x="13298170" y="473075"/>
          <a:ext cx="1754505" cy="3790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123190</xdr:rowOff>
    </xdr:from>
    <xdr:to>
      <xdr:col>2</xdr:col>
      <xdr:colOff>8288020</xdr:colOff>
      <xdr:row>10</xdr:row>
      <xdr:rowOff>158115</xdr:rowOff>
    </xdr:to>
    <xdr:grpSp>
      <xdr:nvGrpSpPr>
        <xdr:cNvPr id="3" name="Grupo 2"/>
        <xdr:cNvGrpSpPr/>
      </xdr:nvGrpSpPr>
      <xdr:grpSpPr>
        <a:xfrm>
          <a:off x="66675" y="123190"/>
          <a:ext cx="10139680" cy="1654175"/>
          <a:chOff x="67236" y="123266"/>
          <a:chExt cx="10141323" cy="1692721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67236" y="829868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5423648" y="834169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28/02/2022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358140</xdr:colOff>
      <xdr:row>2</xdr:row>
      <xdr:rowOff>149225</xdr:rowOff>
    </xdr:from>
    <xdr:to>
      <xdr:col>11</xdr:col>
      <xdr:colOff>201295</xdr:colOff>
      <xdr:row>5</xdr:row>
      <xdr:rowOff>55880</xdr:rowOff>
    </xdr:to>
    <xdr:sp>
      <xdr:nvSpPr>
        <xdr:cNvPr id="8" name="Fluxograma: Dados Armazenados 7">
          <a:hlinkClick xmlns:r="http://schemas.openxmlformats.org/officeDocument/2006/relationships" r:id="rId1"/>
        </xdr:cNvPr>
        <xdr:cNvSpPr/>
      </xdr:nvSpPr>
      <xdr:spPr>
        <a:xfrm>
          <a:off x="11623675" y="473075"/>
          <a:ext cx="1746250" cy="39243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123190</xdr:rowOff>
    </xdr:from>
    <xdr:to>
      <xdr:col>7</xdr:col>
      <xdr:colOff>313055</xdr:colOff>
      <xdr:row>10</xdr:row>
      <xdr:rowOff>153670</xdr:rowOff>
    </xdr:to>
    <xdr:grpSp>
      <xdr:nvGrpSpPr>
        <xdr:cNvPr id="17" name="Grupo 16"/>
        <xdr:cNvGrpSpPr/>
      </xdr:nvGrpSpPr>
      <xdr:grpSpPr>
        <a:xfrm>
          <a:off x="66675" y="123190"/>
          <a:ext cx="10141585" cy="1649730"/>
          <a:chOff x="67236" y="123266"/>
          <a:chExt cx="10141323" cy="1700993"/>
        </a:xfrm>
      </xdr:grpSpPr>
      <xdr:sp>
        <xdr:nvSpPr>
          <xdr:cNvPr id="13" name="Retângulo 1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4" name="Fluxograma: Dados Armazenados 13"/>
          <xdr:cNvSpPr/>
        </xdr:nvSpPr>
        <xdr:spPr>
          <a:xfrm>
            <a:off x="67236" y="838140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5" name="Fluxograma: Dados Armazenados 14"/>
          <xdr:cNvSpPr/>
        </xdr:nvSpPr>
        <xdr:spPr>
          <a:xfrm>
            <a:off x="5423648" y="833660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28/07/2021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89535</xdr:colOff>
      <xdr:row>3</xdr:row>
      <xdr:rowOff>1270</xdr:rowOff>
    </xdr:from>
    <xdr:to>
      <xdr:col>22</xdr:col>
      <xdr:colOff>292735</xdr:colOff>
      <xdr:row>5</xdr:row>
      <xdr:rowOff>33020</xdr:rowOff>
    </xdr:to>
    <xdr:sp>
      <xdr:nvSpPr>
        <xdr:cNvPr id="8" name="Fluxograma: Dados Armazenados 7">
          <a:hlinkClick xmlns:r="http://schemas.openxmlformats.org/officeDocument/2006/relationships" r:id="rId1"/>
        </xdr:cNvPr>
        <xdr:cNvSpPr/>
      </xdr:nvSpPr>
      <xdr:spPr>
        <a:xfrm>
          <a:off x="8460105" y="572770"/>
          <a:ext cx="1758950" cy="41275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67235</xdr:colOff>
      <xdr:row>0</xdr:row>
      <xdr:rowOff>123266</xdr:rowOff>
    </xdr:from>
    <xdr:to>
      <xdr:col>16</xdr:col>
      <xdr:colOff>209102</xdr:colOff>
      <xdr:row>10</xdr:row>
      <xdr:rowOff>18602</xdr:rowOff>
    </xdr:to>
    <xdr:grpSp>
      <xdr:nvGrpSpPr>
        <xdr:cNvPr id="9" name="Grupo 8"/>
        <xdr:cNvGrpSpPr/>
      </xdr:nvGrpSpPr>
      <xdr:grpSpPr>
        <a:xfrm>
          <a:off x="66675" y="123190"/>
          <a:ext cx="8201660" cy="1800225"/>
          <a:chOff x="67236" y="123266"/>
          <a:chExt cx="9067972" cy="1804146"/>
        </a:xfrm>
      </xdr:grpSpPr>
      <xdr:sp>
        <xdr:nvSpPr>
          <xdr:cNvPr id="10" name="Retângulo 9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0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- Editora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423648" y="959225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2021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28/07/2022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pic>
        <xdr:nvPicPr>
          <xdr:cNvPr id="13" name="Imagem 12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FGD-Numeros\EDITORA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showGridLines="0" showRowColHeaders="0" tabSelected="1" zoomScale="85" zoomScaleNormal="85" workbookViewId="0">
      <selection activeCell="A1" sqref="A1:Q5"/>
    </sheetView>
  </sheetViews>
  <sheetFormatPr defaultColWidth="0" defaultRowHeight="0" customHeight="1" zeroHeight="1"/>
  <cols>
    <col min="1" max="17" width="9.1047619047619" customWidth="1"/>
    <col min="18" max="18" width="4.43809523809524" customWidth="1"/>
    <col min="19" max="19" width="4" style="131" customWidth="1"/>
    <col min="20" max="16384" width="9.1047619047619" style="131" hidden="1"/>
  </cols>
  <sheetData>
    <row r="1" ht="15" spans="1:19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4"/>
    </row>
    <row r="2" ht="15" spans="1:19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4"/>
    </row>
    <row r="3" ht="15" spans="1:19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4"/>
    </row>
    <row r="4" ht="15" spans="1:19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4"/>
    </row>
    <row r="5" ht="15" spans="1:19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4"/>
    </row>
    <row r="6" ht="15" spans="1:19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5"/>
      <c r="S6" s="136"/>
    </row>
    <row r="7" ht="15" spans="1:19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5"/>
      <c r="S7" s="136"/>
    </row>
    <row r="8" ht="15" spans="1:19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5"/>
      <c r="S8" s="136"/>
    </row>
    <row r="9" ht="15" spans="1:19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5"/>
      <c r="S9" s="136"/>
    </row>
    <row r="10" ht="15" spans="1:19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5"/>
      <c r="S10" s="137"/>
    </row>
    <row r="11" ht="15" spans="1:19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5"/>
      <c r="S11" s="137"/>
    </row>
    <row r="12" ht="15" spans="1:19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5"/>
      <c r="S12" s="137"/>
    </row>
    <row r="13" ht="15" spans="1:19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5"/>
      <c r="S13" s="137"/>
    </row>
    <row r="14" ht="15" spans="1:19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5"/>
      <c r="S14" s="138"/>
    </row>
    <row r="15" ht="15" spans="1:19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5"/>
      <c r="S15" s="138"/>
    </row>
    <row r="16" ht="15" spans="1:19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5"/>
      <c r="S16" s="138"/>
    </row>
    <row r="17" ht="15" spans="1:19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5"/>
      <c r="S17" s="138"/>
    </row>
    <row r="18" ht="15" spans="1:19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5"/>
      <c r="S18" s="139"/>
    </row>
    <row r="19" ht="15" spans="1:19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5"/>
      <c r="S19" s="139"/>
    </row>
    <row r="20" ht="15" spans="1:19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5"/>
      <c r="S20" s="139"/>
    </row>
    <row r="21" ht="15" spans="1:19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5"/>
      <c r="S21" s="139"/>
    </row>
    <row r="22" ht="15" spans="1:19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5"/>
      <c r="S22" s="140"/>
    </row>
    <row r="23" ht="15" spans="1:19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5"/>
      <c r="S23" s="140"/>
    </row>
    <row r="24" ht="15" spans="1:19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5"/>
      <c r="S24" s="140"/>
    </row>
    <row r="25" ht="15" spans="1:19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5"/>
      <c r="S25" s="140"/>
    </row>
    <row r="26" ht="15" spans="1:19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5"/>
      <c r="S26" s="141"/>
    </row>
    <row r="27" ht="15" spans="1:19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5"/>
      <c r="S27" s="141"/>
    </row>
    <row r="28" ht="15" spans="1:19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5"/>
      <c r="S28" s="141"/>
    </row>
    <row r="29" ht="15" spans="1:19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5"/>
      <c r="S29" s="141"/>
    </row>
    <row r="30" ht="15" spans="1:19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5"/>
      <c r="S30" s="142"/>
    </row>
    <row r="31" ht="15" spans="1:19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5"/>
      <c r="S31" s="142"/>
    </row>
    <row r="32" ht="15" spans="1:19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5"/>
      <c r="S32" s="142"/>
    </row>
    <row r="33" ht="15" spans="1:19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5"/>
      <c r="S33" s="142"/>
    </row>
    <row r="34" ht="15" spans="1:19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5"/>
      <c r="S34" s="143"/>
    </row>
    <row r="35" ht="15" spans="1:19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5"/>
      <c r="S35" s="143"/>
    </row>
    <row r="36" hidden="1" customHeight="1" spans="19:19">
      <c r="S36" s="144"/>
    </row>
  </sheetData>
  <mergeCells count="9">
    <mergeCell ref="S6:S9"/>
    <mergeCell ref="S10:S13"/>
    <mergeCell ref="S14:S17"/>
    <mergeCell ref="S18:S21"/>
    <mergeCell ref="S22:S25"/>
    <mergeCell ref="S26:S29"/>
    <mergeCell ref="S30:S33"/>
    <mergeCell ref="S34:S35"/>
    <mergeCell ref="A1:Q5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U163"/>
  <sheetViews>
    <sheetView showGridLines="0" zoomScale="85" zoomScaleNormal="85" workbookViewId="0">
      <selection activeCell="R102" sqref="R102"/>
    </sheetView>
  </sheetViews>
  <sheetFormatPr defaultColWidth="9.1047619047619" defaultRowHeight="12.75"/>
  <cols>
    <col min="1" max="2" width="9.1047619047619" style="71"/>
    <col min="3" max="3" width="61" style="71" customWidth="1"/>
    <col min="4" max="19" width="12.3333333333333" style="71" customWidth="1"/>
    <col min="20" max="20" width="9.1047619047619" style="71"/>
    <col min="21" max="21" width="8.55238095238095" style="71" customWidth="1"/>
    <col min="22" max="16384" width="9.1047619047619" style="71"/>
  </cols>
  <sheetData>
    <row r="1" spans="1:2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106"/>
    </row>
    <row r="5" spans="1:2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106"/>
    </row>
    <row r="12" spans="1:2">
      <c r="A12" s="73"/>
      <c r="B12" s="73"/>
    </row>
    <row r="13" spans="1:20">
      <c r="A13" s="73"/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107"/>
    </row>
    <row r="14" spans="1:20">
      <c r="A14" s="73"/>
      <c r="B14" s="76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108"/>
    </row>
    <row r="15" spans="1:20">
      <c r="A15" s="73"/>
      <c r="B15" s="76"/>
      <c r="C15" s="77"/>
      <c r="D15" s="77"/>
      <c r="E15" s="77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08"/>
    </row>
    <row r="16" spans="1:20">
      <c r="A16" s="73"/>
      <c r="B16" s="76"/>
      <c r="C16" s="79" t="s">
        <v>0</v>
      </c>
      <c r="D16" s="79"/>
      <c r="E16" s="70"/>
      <c r="F16" s="70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108"/>
    </row>
    <row r="17" ht="25.5" spans="1:20">
      <c r="A17" s="73"/>
      <c r="B17" s="76"/>
      <c r="C17" s="80" t="s">
        <v>1</v>
      </c>
      <c r="D17" s="81" t="s">
        <v>2</v>
      </c>
      <c r="E17" s="81" t="s">
        <v>3</v>
      </c>
      <c r="F17" s="70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108"/>
    </row>
    <row r="18" spans="1:20">
      <c r="A18" s="73"/>
      <c r="B18" s="76"/>
      <c r="C18" s="82" t="s">
        <v>4</v>
      </c>
      <c r="D18" s="83">
        <v>7</v>
      </c>
      <c r="E18" s="84">
        <f>D18/D23</f>
        <v>0.875</v>
      </c>
      <c r="F18" s="70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108"/>
    </row>
    <row r="19" spans="1:20">
      <c r="A19" s="73"/>
      <c r="B19" s="76"/>
      <c r="C19" s="85" t="s">
        <v>5</v>
      </c>
      <c r="D19" s="86">
        <v>1</v>
      </c>
      <c r="E19" s="87">
        <v>0.12</v>
      </c>
      <c r="F19" s="70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08"/>
    </row>
    <row r="20" spans="1:20">
      <c r="A20" s="73"/>
      <c r="B20" s="76"/>
      <c r="C20" s="85" t="s">
        <v>6</v>
      </c>
      <c r="D20" s="86">
        <v>0</v>
      </c>
      <c r="E20" s="88">
        <f t="shared" ref="E19:E23" si="0">D20/D$23</f>
        <v>0</v>
      </c>
      <c r="F20" s="70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108"/>
    </row>
    <row r="21" spans="1:20">
      <c r="A21" s="73"/>
      <c r="B21" s="76"/>
      <c r="C21" s="85" t="s">
        <v>7</v>
      </c>
      <c r="D21" s="86">
        <v>0</v>
      </c>
      <c r="E21" s="88">
        <f t="shared" si="0"/>
        <v>0</v>
      </c>
      <c r="F21" s="70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108"/>
    </row>
    <row r="22" spans="1:20">
      <c r="A22" s="73"/>
      <c r="B22" s="76"/>
      <c r="C22" s="89" t="s">
        <v>8</v>
      </c>
      <c r="D22" s="90">
        <v>0</v>
      </c>
      <c r="E22" s="91">
        <f t="shared" si="0"/>
        <v>0</v>
      </c>
      <c r="F22" s="70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108"/>
    </row>
    <row r="23" spans="1:20">
      <c r="A23" s="73"/>
      <c r="B23" s="76"/>
      <c r="C23" s="92" t="s">
        <v>9</v>
      </c>
      <c r="D23" s="93">
        <f>SUM(D18:D22)</f>
        <v>8</v>
      </c>
      <c r="E23" s="94">
        <f t="shared" si="0"/>
        <v>1</v>
      </c>
      <c r="F23" s="70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08"/>
    </row>
    <row r="24" spans="1:20">
      <c r="A24" s="73"/>
      <c r="B24" s="76"/>
      <c r="C24" s="70" t="s">
        <v>10</v>
      </c>
      <c r="D24" s="70"/>
      <c r="E24" s="70"/>
      <c r="F24" s="70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08"/>
    </row>
    <row r="25" spans="1:20">
      <c r="A25" s="73"/>
      <c r="B25" s="76"/>
      <c r="C25" s="70"/>
      <c r="D25" s="95"/>
      <c r="E25" s="95"/>
      <c r="F25" s="95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108"/>
    </row>
    <row r="26" spans="1:20">
      <c r="A26" s="73"/>
      <c r="B26" s="76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108"/>
    </row>
    <row r="27" spans="1:20">
      <c r="A27" s="73"/>
      <c r="B27" s="76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08"/>
    </row>
    <row r="28" spans="1:20">
      <c r="A28" s="73"/>
      <c r="B28" s="76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108"/>
    </row>
    <row r="29" spans="1:20">
      <c r="A29" s="73"/>
      <c r="B29" s="76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108"/>
    </row>
    <row r="30" spans="1:20">
      <c r="A30" s="73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109"/>
    </row>
    <row r="31" spans="1:19">
      <c r="A31" s="73"/>
      <c r="B31" s="9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20">
      <c r="A32" s="73"/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107"/>
    </row>
    <row r="33" spans="1:20">
      <c r="A33" s="73"/>
      <c r="B33" s="7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108"/>
    </row>
    <row r="34" spans="1:20">
      <c r="A34" s="73"/>
      <c r="B34" s="76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108"/>
    </row>
    <row r="35" spans="1:20">
      <c r="A35" s="73"/>
      <c r="B35" s="76"/>
      <c r="C35" s="79" t="s">
        <v>11</v>
      </c>
      <c r="D35" s="79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108"/>
    </row>
    <row r="36" spans="1:20">
      <c r="A36" s="73"/>
      <c r="B36" s="76"/>
      <c r="C36" s="80" t="s">
        <v>12</v>
      </c>
      <c r="D36" s="99">
        <v>2008</v>
      </c>
      <c r="E36" s="99">
        <v>2009</v>
      </c>
      <c r="F36" s="99">
        <v>2010</v>
      </c>
      <c r="G36" s="99">
        <v>2011</v>
      </c>
      <c r="H36" s="99">
        <v>2012</v>
      </c>
      <c r="I36" s="99">
        <v>2013</v>
      </c>
      <c r="J36" s="99">
        <v>2014</v>
      </c>
      <c r="K36" s="99">
        <v>2015</v>
      </c>
      <c r="L36" s="99">
        <v>2016</v>
      </c>
      <c r="M36" s="99">
        <v>2017</v>
      </c>
      <c r="N36" s="99">
        <v>2018</v>
      </c>
      <c r="O36" s="99">
        <v>2019</v>
      </c>
      <c r="P36" s="99">
        <v>2020</v>
      </c>
      <c r="Q36" s="99">
        <v>2021</v>
      </c>
      <c r="R36" s="99" t="s">
        <v>13</v>
      </c>
      <c r="S36" s="99" t="s">
        <v>14</v>
      </c>
      <c r="T36" s="108"/>
    </row>
    <row r="37" spans="1:20">
      <c r="A37" s="73"/>
      <c r="B37" s="76"/>
      <c r="C37" s="100" t="s">
        <v>7</v>
      </c>
      <c r="D37" s="86">
        <v>0</v>
      </c>
      <c r="E37" s="86">
        <v>0</v>
      </c>
      <c r="F37" s="86">
        <v>0</v>
      </c>
      <c r="G37" s="86">
        <v>1</v>
      </c>
      <c r="H37" s="86">
        <v>1</v>
      </c>
      <c r="I37" s="86">
        <v>2</v>
      </c>
      <c r="J37" s="86">
        <v>4</v>
      </c>
      <c r="K37" s="86">
        <v>4</v>
      </c>
      <c r="L37" s="86">
        <v>2</v>
      </c>
      <c r="M37" s="86">
        <v>2</v>
      </c>
      <c r="N37" s="86">
        <v>2</v>
      </c>
      <c r="O37" s="86">
        <v>0</v>
      </c>
      <c r="P37" s="86">
        <v>0</v>
      </c>
      <c r="Q37" s="86">
        <v>1</v>
      </c>
      <c r="R37" s="110">
        <f>SUM(D37:Q37)</f>
        <v>19</v>
      </c>
      <c r="S37" s="111">
        <f>R37/R$40</f>
        <v>0.0815450643776824</v>
      </c>
      <c r="T37" s="108"/>
    </row>
    <row r="38" spans="1:20">
      <c r="A38" s="73"/>
      <c r="B38" s="76"/>
      <c r="C38" s="100" t="s">
        <v>15</v>
      </c>
      <c r="D38" s="86">
        <v>13</v>
      </c>
      <c r="E38" s="86">
        <v>28</v>
      </c>
      <c r="F38" s="86">
        <v>7</v>
      </c>
      <c r="G38" s="86">
        <v>17</v>
      </c>
      <c r="H38" s="86">
        <v>24</v>
      </c>
      <c r="I38" s="105">
        <v>20</v>
      </c>
      <c r="J38" s="105">
        <v>24</v>
      </c>
      <c r="K38" s="86">
        <v>4</v>
      </c>
      <c r="L38" s="86">
        <v>13</v>
      </c>
      <c r="M38" s="86">
        <v>13</v>
      </c>
      <c r="N38" s="105">
        <v>7</v>
      </c>
      <c r="O38" s="86">
        <v>11</v>
      </c>
      <c r="P38" s="86">
        <v>12</v>
      </c>
      <c r="Q38" s="86">
        <v>0</v>
      </c>
      <c r="R38" s="110">
        <f>SUM(D38:Q38)</f>
        <v>193</v>
      </c>
      <c r="S38" s="111">
        <f>R38/R$40</f>
        <v>0.828326180257511</v>
      </c>
      <c r="T38" s="108"/>
    </row>
    <row r="39" spans="1:20">
      <c r="A39" s="73"/>
      <c r="B39" s="76"/>
      <c r="C39" s="101" t="s">
        <v>6</v>
      </c>
      <c r="D39" s="102">
        <v>0</v>
      </c>
      <c r="E39" s="102">
        <v>0</v>
      </c>
      <c r="F39" s="102">
        <v>8</v>
      </c>
      <c r="G39" s="102">
        <v>1</v>
      </c>
      <c r="H39" s="102">
        <v>0</v>
      </c>
      <c r="I39" s="102">
        <v>7</v>
      </c>
      <c r="J39" s="102">
        <v>0</v>
      </c>
      <c r="K39" s="102">
        <v>2</v>
      </c>
      <c r="L39" s="102">
        <v>0</v>
      </c>
      <c r="M39" s="102">
        <v>3</v>
      </c>
      <c r="N39" s="102">
        <v>0</v>
      </c>
      <c r="O39" s="102">
        <v>0</v>
      </c>
      <c r="P39" s="102">
        <v>0</v>
      </c>
      <c r="Q39" s="102">
        <v>0</v>
      </c>
      <c r="R39" s="110">
        <f>SUM(D39:Q39)</f>
        <v>21</v>
      </c>
      <c r="S39" s="112">
        <f>R39/R$40</f>
        <v>0.0901287553648069</v>
      </c>
      <c r="T39" s="108"/>
    </row>
    <row r="40" spans="1:20">
      <c r="A40" s="73"/>
      <c r="B40" s="76"/>
      <c r="C40" s="103" t="s">
        <v>13</v>
      </c>
      <c r="D40" s="104">
        <f>SUM(D37:D39)</f>
        <v>13</v>
      </c>
      <c r="E40" s="104">
        <f t="shared" ref="E40:J40" si="1">SUM(E37:E39)</f>
        <v>28</v>
      </c>
      <c r="F40" s="104">
        <f t="shared" si="1"/>
        <v>15</v>
      </c>
      <c r="G40" s="104">
        <f t="shared" si="1"/>
        <v>19</v>
      </c>
      <c r="H40" s="104">
        <f t="shared" si="1"/>
        <v>25</v>
      </c>
      <c r="I40" s="104">
        <f t="shared" si="1"/>
        <v>29</v>
      </c>
      <c r="J40" s="104">
        <f t="shared" si="1"/>
        <v>28</v>
      </c>
      <c r="K40" s="104">
        <f t="shared" ref="K40:R40" si="2">SUM(K37:K39)</f>
        <v>10</v>
      </c>
      <c r="L40" s="104">
        <f t="shared" si="2"/>
        <v>15</v>
      </c>
      <c r="M40" s="104">
        <f t="shared" si="2"/>
        <v>18</v>
      </c>
      <c r="N40" s="104">
        <f t="shared" si="2"/>
        <v>9</v>
      </c>
      <c r="O40" s="104">
        <f t="shared" si="2"/>
        <v>11</v>
      </c>
      <c r="P40" s="104">
        <f t="shared" si="2"/>
        <v>12</v>
      </c>
      <c r="Q40" s="104">
        <f t="shared" si="2"/>
        <v>1</v>
      </c>
      <c r="R40" s="104">
        <f t="shared" si="2"/>
        <v>233</v>
      </c>
      <c r="S40" s="113">
        <f t="shared" ref="S38:S40" si="3">R40/R$40</f>
        <v>1</v>
      </c>
      <c r="T40" s="108"/>
    </row>
    <row r="41" spans="1:20">
      <c r="A41" s="73"/>
      <c r="B41" s="76"/>
      <c r="C41" s="70" t="s">
        <v>10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108"/>
    </row>
    <row r="42" spans="1:20">
      <c r="A42" s="73"/>
      <c r="B42" s="76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108"/>
    </row>
    <row r="43" spans="1:20">
      <c r="A43" s="73"/>
      <c r="B43" s="76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08"/>
    </row>
    <row r="44" spans="1:20">
      <c r="A44" s="73"/>
      <c r="B44" s="76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08"/>
    </row>
    <row r="45" spans="1:20">
      <c r="A45" s="73"/>
      <c r="B45" s="7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108"/>
    </row>
    <row r="46" spans="1:20">
      <c r="A46" s="73"/>
      <c r="B46" s="7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114"/>
    </row>
    <row r="47" spans="1:20">
      <c r="A47" s="73"/>
      <c r="B47" s="7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08"/>
    </row>
    <row r="48" spans="1:20">
      <c r="A48" s="73"/>
      <c r="B48" s="76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108"/>
    </row>
    <row r="49" spans="1:20">
      <c r="A49" s="73"/>
      <c r="B49" s="76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108"/>
    </row>
    <row r="50" spans="1:20">
      <c r="A50" s="73"/>
      <c r="B50" s="76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108"/>
    </row>
    <row r="51" spans="1:20">
      <c r="A51" s="73"/>
      <c r="B51" s="7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108"/>
    </row>
    <row r="52" spans="1:20">
      <c r="A52" s="73"/>
      <c r="B52" s="7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108"/>
    </row>
    <row r="53" spans="1:20">
      <c r="A53" s="73"/>
      <c r="B53" s="7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108"/>
    </row>
    <row r="54" spans="1:20">
      <c r="A54" s="73"/>
      <c r="B54" s="76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08"/>
    </row>
    <row r="55" spans="1:20">
      <c r="A55" s="73"/>
      <c r="B55" s="76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108"/>
    </row>
    <row r="56" spans="1:20">
      <c r="A56" s="73"/>
      <c r="B56" s="76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108"/>
    </row>
    <row r="57" spans="1:20">
      <c r="A57" s="73"/>
      <c r="B57" s="76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108"/>
    </row>
    <row r="58" spans="1:20">
      <c r="A58" s="73"/>
      <c r="B58" s="76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108"/>
    </row>
    <row r="59" spans="1:20">
      <c r="A59" s="73"/>
      <c r="B59" s="7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108"/>
    </row>
    <row r="60" spans="1:20">
      <c r="A60" s="73"/>
      <c r="B60" s="7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108"/>
    </row>
    <row r="61" spans="1:20">
      <c r="A61" s="73"/>
      <c r="B61" s="7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108"/>
    </row>
    <row r="62" spans="1:20">
      <c r="A62" s="73"/>
      <c r="B62" s="7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108"/>
    </row>
    <row r="63" spans="1:20">
      <c r="A63" s="73"/>
      <c r="B63" s="7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108"/>
    </row>
    <row r="64" spans="1:20">
      <c r="A64" s="73"/>
      <c r="B64" s="7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114"/>
    </row>
    <row r="65" spans="1:20">
      <c r="A65" s="73"/>
      <c r="B65" s="7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108"/>
    </row>
    <row r="66" spans="1:20">
      <c r="A66" s="73"/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108"/>
    </row>
    <row r="67" spans="1:20">
      <c r="A67" s="73"/>
      <c r="B67" s="7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108"/>
    </row>
    <row r="68" spans="1:20">
      <c r="A68" s="73"/>
      <c r="B68" s="7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108"/>
    </row>
    <row r="69" spans="1:20">
      <c r="A69" s="73"/>
      <c r="B69" s="7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108"/>
    </row>
    <row r="70" spans="1:20">
      <c r="A70" s="73"/>
      <c r="B70" s="7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108"/>
    </row>
    <row r="71" spans="1:20">
      <c r="A71" s="73"/>
      <c r="B71" s="7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108"/>
    </row>
    <row r="72" spans="1:20">
      <c r="A72" s="73"/>
      <c r="B72" s="7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108"/>
    </row>
    <row r="73" spans="1:20">
      <c r="A73" s="73"/>
      <c r="B73" s="76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108"/>
    </row>
    <row r="74" spans="1:20">
      <c r="A74" s="73"/>
      <c r="B74" s="7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108"/>
    </row>
    <row r="75" spans="1:20">
      <c r="A75" s="73"/>
      <c r="B75" s="76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108"/>
    </row>
    <row r="76" spans="1:20">
      <c r="A76" s="73"/>
      <c r="B76" s="76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108"/>
    </row>
    <row r="77" spans="1:20">
      <c r="A77" s="73"/>
      <c r="B77" s="76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108"/>
    </row>
    <row r="78" spans="1:20">
      <c r="A78" s="73"/>
      <c r="B78" s="76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108"/>
    </row>
    <row r="79" spans="1:20">
      <c r="A79" s="73"/>
      <c r="B79" s="76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108"/>
    </row>
    <row r="80" spans="1:20">
      <c r="A80" s="73"/>
      <c r="B80" s="96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109"/>
    </row>
    <row r="81" spans="1:19">
      <c r="A81" s="73"/>
      <c r="B81" s="9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20">
      <c r="A82" s="73"/>
      <c r="B82" s="74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107"/>
    </row>
    <row r="83" spans="1:20">
      <c r="A83" s="73"/>
      <c r="B83" s="76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108"/>
    </row>
    <row r="84" spans="1:20">
      <c r="A84" s="73"/>
      <c r="B84" s="76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108"/>
    </row>
    <row r="85" spans="1:20">
      <c r="A85" s="73"/>
      <c r="B85" s="76"/>
      <c r="C85" s="115" t="s">
        <v>16</v>
      </c>
      <c r="D85" s="115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108"/>
    </row>
    <row r="86" spans="1:20">
      <c r="A86" s="73"/>
      <c r="B86" s="76"/>
      <c r="C86" s="116" t="s">
        <v>17</v>
      </c>
      <c r="D86" s="93">
        <v>2008</v>
      </c>
      <c r="E86" s="93">
        <v>2009</v>
      </c>
      <c r="F86" s="93">
        <v>2010</v>
      </c>
      <c r="G86" s="93">
        <v>2011</v>
      </c>
      <c r="H86" s="93">
        <v>2012</v>
      </c>
      <c r="I86" s="93">
        <v>2013</v>
      </c>
      <c r="J86" s="93">
        <v>2014</v>
      </c>
      <c r="K86" s="93">
        <v>2015</v>
      </c>
      <c r="L86" s="93">
        <v>2016</v>
      </c>
      <c r="M86" s="93">
        <v>2017</v>
      </c>
      <c r="N86" s="93">
        <v>2018</v>
      </c>
      <c r="O86" s="93">
        <v>2019</v>
      </c>
      <c r="P86" s="93">
        <v>2020</v>
      </c>
      <c r="Q86" s="93">
        <v>2021</v>
      </c>
      <c r="R86" s="93" t="s">
        <v>13</v>
      </c>
      <c r="S86" s="70"/>
      <c r="T86" s="108"/>
    </row>
    <row r="87" spans="1:20">
      <c r="A87" s="73"/>
      <c r="B87" s="76"/>
      <c r="C87" s="117" t="s">
        <v>18</v>
      </c>
      <c r="D87" s="118">
        <v>235</v>
      </c>
      <c r="E87" s="118">
        <v>3264</v>
      </c>
      <c r="F87" s="118">
        <v>1756</v>
      </c>
      <c r="G87" s="118">
        <v>2385</v>
      </c>
      <c r="H87" s="118">
        <v>2289</v>
      </c>
      <c r="I87" s="118">
        <v>7115</v>
      </c>
      <c r="J87" s="118">
        <v>7096</v>
      </c>
      <c r="K87" s="118">
        <v>850</v>
      </c>
      <c r="L87" s="118">
        <v>1526</v>
      </c>
      <c r="M87" s="118">
        <v>1859</v>
      </c>
      <c r="N87" s="118">
        <v>1179</v>
      </c>
      <c r="O87" s="118">
        <v>1565</v>
      </c>
      <c r="P87" s="118">
        <v>616</v>
      </c>
      <c r="Q87" s="123">
        <v>152</v>
      </c>
      <c r="R87" s="124">
        <f>SUM(D87:Q87)</f>
        <v>31887</v>
      </c>
      <c r="S87" s="70"/>
      <c r="T87" s="108"/>
    </row>
    <row r="88" spans="1:20">
      <c r="A88" s="73"/>
      <c r="B88" s="76"/>
      <c r="C88" s="70" t="s">
        <v>19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108"/>
    </row>
    <row r="89" spans="1:20">
      <c r="A89" s="73"/>
      <c r="B89" s="76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108"/>
    </row>
    <row r="90" spans="1:20">
      <c r="A90" s="73"/>
      <c r="B90" s="76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108"/>
    </row>
    <row r="91" spans="1:20">
      <c r="A91" s="73"/>
      <c r="B91" s="76"/>
      <c r="C91" s="119" t="s">
        <v>20</v>
      </c>
      <c r="D91" s="119"/>
      <c r="E91" s="119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08"/>
    </row>
    <row r="92" spans="1:20">
      <c r="A92" s="73"/>
      <c r="B92" s="76"/>
      <c r="C92" s="80" t="s">
        <v>21</v>
      </c>
      <c r="D92" s="99">
        <v>2007</v>
      </c>
      <c r="E92" s="99">
        <v>2008</v>
      </c>
      <c r="F92" s="99">
        <v>2009</v>
      </c>
      <c r="G92" s="99">
        <v>2010</v>
      </c>
      <c r="H92" s="99">
        <v>2011</v>
      </c>
      <c r="I92" s="99">
        <v>2012</v>
      </c>
      <c r="J92" s="99">
        <v>2013</v>
      </c>
      <c r="K92" s="99">
        <v>2014</v>
      </c>
      <c r="L92" s="99">
        <v>2015</v>
      </c>
      <c r="M92" s="99">
        <v>2016</v>
      </c>
      <c r="N92" s="99">
        <v>2017</v>
      </c>
      <c r="O92" s="99">
        <v>2018</v>
      </c>
      <c r="P92" s="99">
        <v>2019</v>
      </c>
      <c r="Q92" s="99">
        <v>2020</v>
      </c>
      <c r="R92" s="99">
        <v>2021</v>
      </c>
      <c r="S92" s="99" t="s">
        <v>13</v>
      </c>
      <c r="T92" s="108"/>
    </row>
    <row r="93" spans="1:20">
      <c r="A93" s="73"/>
      <c r="B93" s="76"/>
      <c r="C93" s="121" t="s">
        <v>22</v>
      </c>
      <c r="D93" s="105">
        <v>3</v>
      </c>
      <c r="E93" s="105">
        <v>4</v>
      </c>
      <c r="F93" s="105">
        <v>5</v>
      </c>
      <c r="G93" s="105">
        <v>7</v>
      </c>
      <c r="H93" s="105">
        <v>5</v>
      </c>
      <c r="I93" s="105">
        <v>4</v>
      </c>
      <c r="J93" s="105">
        <v>2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f>SUM(D93:R93)</f>
        <v>30</v>
      </c>
      <c r="T93" s="108"/>
    </row>
    <row r="94" spans="1:20">
      <c r="A94" s="73"/>
      <c r="B94" s="76"/>
      <c r="C94" s="121" t="s">
        <v>23</v>
      </c>
      <c r="D94" s="105">
        <v>3</v>
      </c>
      <c r="E94" s="105">
        <v>4</v>
      </c>
      <c r="F94" s="105">
        <v>4</v>
      </c>
      <c r="G94" s="105">
        <v>6</v>
      </c>
      <c r="H94" s="105">
        <v>8</v>
      </c>
      <c r="I94" s="105">
        <v>9</v>
      </c>
      <c r="J94" s="105">
        <v>9</v>
      </c>
      <c r="K94" s="105">
        <v>11</v>
      </c>
      <c r="L94" s="105">
        <v>9</v>
      </c>
      <c r="M94" s="105">
        <v>22</v>
      </c>
      <c r="N94" s="105">
        <v>34</v>
      </c>
      <c r="O94" s="105">
        <v>34</v>
      </c>
      <c r="P94" s="105">
        <v>28</v>
      </c>
      <c r="Q94" s="125">
        <v>38</v>
      </c>
      <c r="R94" s="125">
        <v>17</v>
      </c>
      <c r="S94" s="105">
        <f>SUM(D94:R94)</f>
        <v>236</v>
      </c>
      <c r="T94" s="108"/>
    </row>
    <row r="95" spans="1:20">
      <c r="A95" s="73"/>
      <c r="B95" s="76"/>
      <c r="C95" s="122" t="s">
        <v>13</v>
      </c>
      <c r="D95" s="99">
        <f t="shared" ref="D95:R95" si="4">SUM(D93:D94)</f>
        <v>6</v>
      </c>
      <c r="E95" s="99">
        <f t="shared" si="4"/>
        <v>8</v>
      </c>
      <c r="F95" s="99">
        <f t="shared" si="4"/>
        <v>9</v>
      </c>
      <c r="G95" s="99">
        <f t="shared" si="4"/>
        <v>13</v>
      </c>
      <c r="H95" s="99">
        <f t="shared" si="4"/>
        <v>13</v>
      </c>
      <c r="I95" s="99">
        <f t="shared" si="4"/>
        <v>13</v>
      </c>
      <c r="J95" s="99">
        <f t="shared" si="4"/>
        <v>11</v>
      </c>
      <c r="K95" s="99">
        <f t="shared" si="4"/>
        <v>11</v>
      </c>
      <c r="L95" s="99">
        <f t="shared" si="4"/>
        <v>9</v>
      </c>
      <c r="M95" s="99">
        <f t="shared" si="4"/>
        <v>22</v>
      </c>
      <c r="N95" s="99">
        <f t="shared" si="4"/>
        <v>34</v>
      </c>
      <c r="O95" s="99">
        <f t="shared" si="4"/>
        <v>34</v>
      </c>
      <c r="P95" s="99">
        <f t="shared" si="4"/>
        <v>28</v>
      </c>
      <c r="Q95" s="99">
        <f t="shared" si="4"/>
        <v>38</v>
      </c>
      <c r="R95" s="99">
        <f t="shared" si="4"/>
        <v>17</v>
      </c>
      <c r="S95" s="99">
        <f>SUM(D95:R95)</f>
        <v>266</v>
      </c>
      <c r="T95" s="108"/>
    </row>
    <row r="96" spans="1:20">
      <c r="A96" s="73"/>
      <c r="B96" s="76"/>
      <c r="C96" s="120" t="s">
        <v>19</v>
      </c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08"/>
    </row>
    <row r="97" spans="1:20">
      <c r="A97" s="73"/>
      <c r="B97" s="76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08"/>
    </row>
    <row r="98" spans="1:20">
      <c r="A98" s="73"/>
      <c r="B98" s="76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08"/>
    </row>
    <row r="99" spans="1:20">
      <c r="A99" s="73"/>
      <c r="B99" s="76"/>
      <c r="C99" s="119" t="s">
        <v>24</v>
      </c>
      <c r="D99" s="119"/>
      <c r="E99" s="119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08"/>
    </row>
    <row r="100" spans="1:20">
      <c r="A100" s="73"/>
      <c r="B100" s="76"/>
      <c r="C100" s="80" t="s">
        <v>21</v>
      </c>
      <c r="D100" s="99">
        <v>2007</v>
      </c>
      <c r="E100" s="99">
        <v>2008</v>
      </c>
      <c r="F100" s="99">
        <v>2009</v>
      </c>
      <c r="G100" s="99">
        <v>2010</v>
      </c>
      <c r="H100" s="99">
        <v>2011</v>
      </c>
      <c r="I100" s="99">
        <v>2012</v>
      </c>
      <c r="J100" s="99">
        <v>2013</v>
      </c>
      <c r="K100" s="99">
        <v>2014</v>
      </c>
      <c r="L100" s="99">
        <v>2015</v>
      </c>
      <c r="M100" s="99">
        <v>2016</v>
      </c>
      <c r="N100" s="99">
        <v>2017</v>
      </c>
      <c r="O100" s="99">
        <v>2018</v>
      </c>
      <c r="P100" s="99">
        <v>2019</v>
      </c>
      <c r="Q100" s="99">
        <v>2020</v>
      </c>
      <c r="R100" s="99">
        <v>2021</v>
      </c>
      <c r="S100" s="99" t="s">
        <v>13</v>
      </c>
      <c r="T100" s="108"/>
    </row>
    <row r="101" spans="1:20">
      <c r="A101" s="73"/>
      <c r="B101" s="76"/>
      <c r="C101" s="121" t="s">
        <v>22</v>
      </c>
      <c r="D101" s="105">
        <v>3</v>
      </c>
      <c r="E101" s="105">
        <v>4</v>
      </c>
      <c r="F101" s="105">
        <v>5</v>
      </c>
      <c r="G101" s="105">
        <v>7</v>
      </c>
      <c r="H101" s="105">
        <v>5</v>
      </c>
      <c r="I101" s="105">
        <v>4</v>
      </c>
      <c r="J101" s="105">
        <v>2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f>SUM(D101:R101)</f>
        <v>30</v>
      </c>
      <c r="T101" s="108"/>
    </row>
    <row r="102" spans="1:20">
      <c r="A102" s="73"/>
      <c r="B102" s="76"/>
      <c r="C102" s="121" t="s">
        <v>23</v>
      </c>
      <c r="D102" s="105">
        <v>3</v>
      </c>
      <c r="E102" s="105">
        <v>4</v>
      </c>
      <c r="F102" s="105">
        <v>4</v>
      </c>
      <c r="G102" s="105">
        <v>6</v>
      </c>
      <c r="H102" s="105">
        <v>8</v>
      </c>
      <c r="I102" s="105">
        <v>9</v>
      </c>
      <c r="J102" s="105">
        <v>9</v>
      </c>
      <c r="K102" s="105">
        <v>11</v>
      </c>
      <c r="L102" s="105">
        <v>9</v>
      </c>
      <c r="M102" s="105">
        <v>22</v>
      </c>
      <c r="N102" s="105">
        <v>34</v>
      </c>
      <c r="O102" s="105">
        <v>30</v>
      </c>
      <c r="P102" s="105">
        <v>25</v>
      </c>
      <c r="Q102" s="105">
        <v>33</v>
      </c>
      <c r="R102" s="125">
        <v>29</v>
      </c>
      <c r="S102" s="105">
        <f>SUM(D102:R102)</f>
        <v>236</v>
      </c>
      <c r="T102" s="108"/>
    </row>
    <row r="103" spans="1:20">
      <c r="A103" s="73"/>
      <c r="B103" s="76"/>
      <c r="C103" s="122" t="s">
        <v>13</v>
      </c>
      <c r="D103" s="99">
        <f t="shared" ref="D103:J103" si="5">SUM(D101:D102)</f>
        <v>6</v>
      </c>
      <c r="E103" s="99">
        <f t="shared" si="5"/>
        <v>8</v>
      </c>
      <c r="F103" s="99">
        <f t="shared" si="5"/>
        <v>9</v>
      </c>
      <c r="G103" s="99">
        <f t="shared" si="5"/>
        <v>13</v>
      </c>
      <c r="H103" s="99">
        <f t="shared" si="5"/>
        <v>13</v>
      </c>
      <c r="I103" s="99">
        <f t="shared" si="5"/>
        <v>13</v>
      </c>
      <c r="J103" s="99">
        <f t="shared" si="5"/>
        <v>11</v>
      </c>
      <c r="K103" s="99">
        <f t="shared" ref="K103:R103" si="6">SUM(K101:K102)</f>
        <v>11</v>
      </c>
      <c r="L103" s="99">
        <f t="shared" si="6"/>
        <v>9</v>
      </c>
      <c r="M103" s="99">
        <f t="shared" si="6"/>
        <v>22</v>
      </c>
      <c r="N103" s="99">
        <f t="shared" si="6"/>
        <v>34</v>
      </c>
      <c r="O103" s="99">
        <f t="shared" si="6"/>
        <v>30</v>
      </c>
      <c r="P103" s="99">
        <f t="shared" si="6"/>
        <v>25</v>
      </c>
      <c r="Q103" s="99">
        <f t="shared" si="6"/>
        <v>33</v>
      </c>
      <c r="R103" s="99">
        <f t="shared" si="6"/>
        <v>29</v>
      </c>
      <c r="S103" s="99">
        <f>SUM(D103:R103)</f>
        <v>266</v>
      </c>
      <c r="T103" s="108"/>
    </row>
    <row r="104" spans="1:20">
      <c r="A104" s="73"/>
      <c r="B104" s="76"/>
      <c r="C104" s="70" t="s">
        <v>19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108"/>
    </row>
    <row r="105" spans="1:20">
      <c r="A105" s="73"/>
      <c r="B105" s="76"/>
      <c r="C105" s="77"/>
      <c r="D105" s="77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108"/>
    </row>
    <row r="106" spans="1:20">
      <c r="A106" s="73"/>
      <c r="B106" s="76"/>
      <c r="C106" s="77"/>
      <c r="D106" s="77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108"/>
    </row>
    <row r="107" spans="1:20">
      <c r="A107" s="73"/>
      <c r="B107" s="76"/>
      <c r="C107" s="77"/>
      <c r="D107" s="77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108"/>
    </row>
    <row r="108" spans="1:20">
      <c r="A108" s="73"/>
      <c r="B108" s="76"/>
      <c r="C108" s="77"/>
      <c r="D108" s="77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108"/>
    </row>
    <row r="109" spans="1:20">
      <c r="A109" s="73"/>
      <c r="B109" s="76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108"/>
    </row>
    <row r="110" spans="1:20">
      <c r="A110" s="73"/>
      <c r="B110" s="76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108"/>
    </row>
    <row r="111" spans="1:20">
      <c r="A111" s="73"/>
      <c r="B111" s="76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108"/>
    </row>
    <row r="112" spans="1:20">
      <c r="A112" s="73"/>
      <c r="B112" s="76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108"/>
    </row>
    <row r="113" spans="1:20">
      <c r="A113" s="73"/>
      <c r="B113" s="76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108"/>
    </row>
    <row r="114" spans="1:20">
      <c r="A114" s="73"/>
      <c r="B114" s="76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108"/>
    </row>
    <row r="115" spans="1:20">
      <c r="A115" s="73"/>
      <c r="B115" s="76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108"/>
    </row>
    <row r="116" spans="1:20">
      <c r="A116" s="73"/>
      <c r="B116" s="76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108"/>
    </row>
    <row r="117" spans="1:20">
      <c r="A117" s="73"/>
      <c r="B117" s="76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108"/>
    </row>
    <row r="118" spans="1:20">
      <c r="A118" s="73"/>
      <c r="B118" s="76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108"/>
    </row>
    <row r="119" spans="1:20">
      <c r="A119" s="73"/>
      <c r="B119" s="76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108"/>
    </row>
    <row r="120" spans="1:20">
      <c r="A120" s="73"/>
      <c r="B120" s="76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108"/>
    </row>
    <row r="121" spans="1:20">
      <c r="A121" s="73"/>
      <c r="B121" s="76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108"/>
    </row>
    <row r="122" spans="1:20">
      <c r="A122" s="73"/>
      <c r="B122" s="76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108"/>
    </row>
    <row r="123" spans="1:20">
      <c r="A123" s="73"/>
      <c r="B123" s="76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108"/>
    </row>
    <row r="124" spans="1:20">
      <c r="A124" s="73"/>
      <c r="B124" s="76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108"/>
    </row>
    <row r="125" spans="1:20">
      <c r="A125" s="73"/>
      <c r="B125" s="76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108"/>
    </row>
    <row r="126" spans="1:20">
      <c r="A126" s="73"/>
      <c r="B126" s="76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108"/>
    </row>
    <row r="127" spans="1:20">
      <c r="A127" s="73"/>
      <c r="B127" s="96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109"/>
    </row>
    <row r="128" spans="1:19">
      <c r="A128" s="73"/>
      <c r="B128" s="9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20">
      <c r="A129" s="73"/>
      <c r="B129" s="74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107"/>
    </row>
    <row r="130" spans="1:20">
      <c r="A130" s="73"/>
      <c r="B130" s="76"/>
      <c r="C130" s="7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108"/>
    </row>
    <row r="131" spans="1:20">
      <c r="A131" s="73"/>
      <c r="B131" s="126"/>
      <c r="C131" s="95"/>
      <c r="D131" s="95"/>
      <c r="E131" s="95"/>
      <c r="F131" s="95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108"/>
    </row>
    <row r="132" spans="1:20">
      <c r="A132" s="73"/>
      <c r="B132" s="126"/>
      <c r="C132" s="79" t="s">
        <v>25</v>
      </c>
      <c r="D132" s="79"/>
      <c r="E132" s="70"/>
      <c r="F132" s="95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108"/>
    </row>
    <row r="133" ht="25.5" spans="1:20">
      <c r="A133" s="73"/>
      <c r="B133" s="126"/>
      <c r="C133" s="80" t="s">
        <v>1</v>
      </c>
      <c r="D133" s="81" t="s">
        <v>26</v>
      </c>
      <c r="E133" s="81" t="s">
        <v>27</v>
      </c>
      <c r="F133" s="95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114"/>
    </row>
    <row r="134" spans="1:20">
      <c r="A134" s="73"/>
      <c r="B134" s="126"/>
      <c r="C134" s="82" t="s">
        <v>28</v>
      </c>
      <c r="D134" s="83">
        <v>39</v>
      </c>
      <c r="E134" s="84">
        <f>D134/D136</f>
        <v>0.397959183673469</v>
      </c>
      <c r="F134" s="95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114"/>
    </row>
    <row r="135" spans="1:20">
      <c r="A135" s="73"/>
      <c r="B135" s="126"/>
      <c r="C135" s="85" t="s">
        <v>29</v>
      </c>
      <c r="D135" s="86">
        <v>59</v>
      </c>
      <c r="E135" s="88">
        <f>D135/D136</f>
        <v>0.602040816326531</v>
      </c>
      <c r="F135" s="95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114"/>
    </row>
    <row r="136" spans="1:20">
      <c r="A136" s="73"/>
      <c r="B136" s="126"/>
      <c r="C136" s="92" t="s">
        <v>9</v>
      </c>
      <c r="D136" s="93">
        <f>SUM(D134:D135)</f>
        <v>98</v>
      </c>
      <c r="E136" s="94">
        <f>E135+E134</f>
        <v>1</v>
      </c>
      <c r="F136" s="95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114"/>
    </row>
    <row r="137" spans="1:20">
      <c r="A137" s="73"/>
      <c r="B137" s="126"/>
      <c r="C137" s="70" t="s">
        <v>10</v>
      </c>
      <c r="D137" s="70"/>
      <c r="E137" s="70"/>
      <c r="F137" s="95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114"/>
    </row>
    <row r="138" spans="1:20">
      <c r="A138" s="73"/>
      <c r="B138" s="126"/>
      <c r="C138" s="70"/>
      <c r="D138" s="70"/>
      <c r="E138" s="70"/>
      <c r="F138" s="95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114"/>
    </row>
    <row r="139" spans="1:20">
      <c r="A139" s="73"/>
      <c r="B139" s="126"/>
      <c r="C139" s="70"/>
      <c r="D139" s="70"/>
      <c r="E139" s="70"/>
      <c r="F139" s="95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114"/>
    </row>
    <row r="140" spans="1:20">
      <c r="A140" s="73"/>
      <c r="B140" s="126"/>
      <c r="C140" s="70"/>
      <c r="D140" s="70"/>
      <c r="E140" s="70"/>
      <c r="F140" s="95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114"/>
    </row>
    <row r="141" spans="1:20">
      <c r="A141" s="73"/>
      <c r="B141" s="126"/>
      <c r="C141" s="70"/>
      <c r="D141" s="70"/>
      <c r="E141" s="70"/>
      <c r="F141" s="95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114"/>
    </row>
    <row r="142" spans="1:20">
      <c r="A142" s="73"/>
      <c r="B142" s="126"/>
      <c r="C142" s="70"/>
      <c r="D142" s="70"/>
      <c r="E142" s="70"/>
      <c r="F142" s="95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114"/>
    </row>
    <row r="143" spans="1:20">
      <c r="A143" s="73"/>
      <c r="B143" s="126"/>
      <c r="C143" s="70"/>
      <c r="D143" s="70"/>
      <c r="E143" s="70"/>
      <c r="F143" s="95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114"/>
    </row>
    <row r="144" spans="1:20">
      <c r="A144" s="73"/>
      <c r="B144" s="126"/>
      <c r="C144" s="70"/>
      <c r="D144" s="70"/>
      <c r="E144" s="70"/>
      <c r="F144" s="95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114"/>
    </row>
    <row r="145" spans="1:20">
      <c r="A145" s="73"/>
      <c r="B145" s="126"/>
      <c r="C145" s="70"/>
      <c r="D145" s="70"/>
      <c r="E145" s="70"/>
      <c r="F145" s="95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114"/>
    </row>
    <row r="146" spans="1:20">
      <c r="A146" s="73"/>
      <c r="B146" s="126"/>
      <c r="C146" s="70"/>
      <c r="D146" s="70"/>
      <c r="E146" s="70"/>
      <c r="F146" s="95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114"/>
    </row>
    <row r="147" spans="1:20">
      <c r="A147" s="73"/>
      <c r="B147" s="126"/>
      <c r="C147" s="79" t="s">
        <v>30</v>
      </c>
      <c r="D147" s="79"/>
      <c r="E147" s="70"/>
      <c r="F147" s="95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114"/>
    </row>
    <row r="148" ht="25.5" spans="1:20">
      <c r="A148" s="73"/>
      <c r="B148" s="126"/>
      <c r="C148" s="80" t="s">
        <v>1</v>
      </c>
      <c r="D148" s="81" t="s">
        <v>31</v>
      </c>
      <c r="E148" s="81" t="s">
        <v>32</v>
      </c>
      <c r="F148" s="95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114"/>
    </row>
    <row r="149" spans="1:20">
      <c r="A149" s="73"/>
      <c r="B149" s="126"/>
      <c r="C149" s="82" t="s">
        <v>28</v>
      </c>
      <c r="D149" s="127">
        <v>1379</v>
      </c>
      <c r="E149" s="84">
        <f>D149/D151</f>
        <v>0.26422686338379</v>
      </c>
      <c r="F149" s="95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114"/>
    </row>
    <row r="150" spans="1:20">
      <c r="A150" s="73"/>
      <c r="B150" s="126"/>
      <c r="C150" s="85" t="s">
        <v>29</v>
      </c>
      <c r="D150" s="128">
        <v>3840</v>
      </c>
      <c r="E150" s="88">
        <f>D150/D151</f>
        <v>0.73577313661621</v>
      </c>
      <c r="F150" s="95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108"/>
    </row>
    <row r="151" spans="1:20">
      <c r="A151" s="73"/>
      <c r="B151" s="126"/>
      <c r="C151" s="92" t="s">
        <v>9</v>
      </c>
      <c r="D151" s="129">
        <f>SUM(D149:D150)</f>
        <v>5219</v>
      </c>
      <c r="E151" s="94">
        <f>E150+E149</f>
        <v>1</v>
      </c>
      <c r="F151" s="95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108"/>
    </row>
    <row r="152" spans="1:20">
      <c r="A152" s="73"/>
      <c r="B152" s="126"/>
      <c r="C152" s="70" t="s">
        <v>10</v>
      </c>
      <c r="D152" s="70"/>
      <c r="E152" s="70"/>
      <c r="F152" s="95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108"/>
    </row>
    <row r="153" spans="1:20">
      <c r="A153" s="73"/>
      <c r="B153" s="126"/>
      <c r="C153" s="130"/>
      <c r="D153" s="130"/>
      <c r="E153" s="130"/>
      <c r="F153" s="95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108"/>
    </row>
    <row r="154" spans="1:20">
      <c r="A154" s="73"/>
      <c r="B154" s="126"/>
      <c r="C154" s="130"/>
      <c r="D154" s="130"/>
      <c r="E154" s="130"/>
      <c r="F154" s="95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108"/>
    </row>
    <row r="155" spans="1:20">
      <c r="A155" s="73"/>
      <c r="B155" s="76"/>
      <c r="C155" s="77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108"/>
    </row>
    <row r="156" spans="1:20">
      <c r="A156" s="73"/>
      <c r="B156" s="76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108"/>
    </row>
    <row r="157" spans="1:20">
      <c r="A157" s="73"/>
      <c r="B157" s="76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108"/>
    </row>
    <row r="158" spans="1:20">
      <c r="A158" s="73"/>
      <c r="B158" s="76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108"/>
    </row>
    <row r="159" spans="1:20">
      <c r="A159" s="73"/>
      <c r="B159" s="76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108"/>
    </row>
    <row r="160" spans="1:20">
      <c r="A160" s="73"/>
      <c r="B160" s="96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109"/>
    </row>
    <row r="161" spans="1:2">
      <c r="A161" s="73"/>
      <c r="B161" s="73"/>
    </row>
    <row r="162" spans="1:2">
      <c r="A162" s="73"/>
      <c r="B162" s="73"/>
    </row>
    <row r="163" spans="1:2">
      <c r="A163" s="73"/>
      <c r="B163" s="73"/>
    </row>
  </sheetData>
  <mergeCells count="1">
    <mergeCell ref="C85:D85"/>
  </mergeCells>
  <pageMargins left="0.7" right="0.7" top="0.75" bottom="0.75" header="0.3" footer="0.3"/>
  <pageSetup paperSize="9" orientation="portrait"/>
  <headerFooter/>
  <ignoredErrors>
    <ignoredError sqref="R40;R103;R95;P95;P103;D40:O40;D103:O10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G51"/>
  <sheetViews>
    <sheetView showGridLines="0" zoomScale="85" zoomScaleNormal="85" workbookViewId="0">
      <selection activeCell="C44" sqref="C44"/>
    </sheetView>
  </sheetViews>
  <sheetFormatPr defaultColWidth="9.1047619047619" defaultRowHeight="12.75" outlineLevelCol="6"/>
  <cols>
    <col min="1" max="1" width="9.1047619047619" style="16"/>
    <col min="2" max="2" width="68.6666666666667" style="16" customWidth="1"/>
    <col min="3" max="3" width="50" style="16" customWidth="1"/>
    <col min="4" max="5" width="23" style="16" customWidth="1"/>
    <col min="6" max="6" width="9.1047619047619" style="16"/>
    <col min="7" max="7" width="8.55238095238095" style="16" customWidth="1"/>
    <col min="8" max="16384" width="9.1047619047619" style="16"/>
  </cols>
  <sheetData>
    <row r="1" spans="1:7">
      <c r="A1" s="19"/>
      <c r="B1" s="19"/>
      <c r="C1" s="19"/>
      <c r="D1" s="19"/>
      <c r="E1" s="19"/>
      <c r="F1" s="19"/>
      <c r="G1" s="19"/>
    </row>
    <row r="2" spans="1:7">
      <c r="A2" s="19"/>
      <c r="B2" s="19"/>
      <c r="C2" s="19"/>
      <c r="D2" s="19"/>
      <c r="E2" s="19"/>
      <c r="F2" s="19"/>
      <c r="G2" s="19"/>
    </row>
    <row r="3" spans="1:7">
      <c r="A3" s="19"/>
      <c r="B3" s="19"/>
      <c r="C3" s="19"/>
      <c r="D3" s="19"/>
      <c r="E3" s="19"/>
      <c r="F3" s="19"/>
      <c r="G3" s="19"/>
    </row>
    <row r="4" spans="1:7">
      <c r="A4" s="19"/>
      <c r="B4" s="19"/>
      <c r="C4" s="19"/>
      <c r="D4" s="19"/>
      <c r="E4" s="19"/>
      <c r="F4" s="19"/>
      <c r="G4" s="35"/>
    </row>
    <row r="5" spans="1:7">
      <c r="A5" s="19"/>
      <c r="B5" s="19"/>
      <c r="C5" s="19"/>
      <c r="D5" s="19"/>
      <c r="E5" s="19"/>
      <c r="F5" s="19"/>
      <c r="G5" s="35"/>
    </row>
    <row r="14" spans="2:6">
      <c r="B14" s="25" t="s">
        <v>33</v>
      </c>
      <c r="C14" s="38"/>
      <c r="D14" s="38"/>
      <c r="E14" s="38"/>
      <c r="F14" s="38"/>
    </row>
    <row r="15" spans="2:6">
      <c r="B15" s="57" t="s">
        <v>34</v>
      </c>
      <c r="C15" s="57" t="s">
        <v>35</v>
      </c>
      <c r="D15" s="57" t="s">
        <v>36</v>
      </c>
      <c r="E15" s="58"/>
      <c r="F15" s="38"/>
    </row>
    <row r="16" spans="2:6">
      <c r="B16" s="59" t="s">
        <v>37</v>
      </c>
      <c r="C16" s="59" t="s">
        <v>38</v>
      </c>
      <c r="D16" s="60">
        <v>2010</v>
      </c>
      <c r="E16" s="61"/>
      <c r="F16" s="38"/>
    </row>
    <row r="17" spans="2:6">
      <c r="B17" s="59" t="s">
        <v>39</v>
      </c>
      <c r="C17" s="59" t="s">
        <v>40</v>
      </c>
      <c r="D17" s="60">
        <v>2010</v>
      </c>
      <c r="E17" s="61"/>
      <c r="F17" s="38"/>
    </row>
    <row r="18" spans="2:6">
      <c r="B18" s="59" t="s">
        <v>41</v>
      </c>
      <c r="C18" s="59" t="s">
        <v>42</v>
      </c>
      <c r="D18" s="60">
        <v>2010</v>
      </c>
      <c r="E18" s="61"/>
      <c r="F18" s="38"/>
    </row>
    <row r="19" spans="2:6">
      <c r="B19" s="59" t="s">
        <v>43</v>
      </c>
      <c r="C19" s="59" t="s">
        <v>44</v>
      </c>
      <c r="D19" s="60">
        <v>2010</v>
      </c>
      <c r="E19" s="61"/>
      <c r="F19" s="38"/>
    </row>
    <row r="20" spans="2:6">
      <c r="B20" s="59" t="s">
        <v>45</v>
      </c>
      <c r="C20" s="59" t="s">
        <v>46</v>
      </c>
      <c r="D20" s="60">
        <v>2010</v>
      </c>
      <c r="E20" s="61"/>
      <c r="F20" s="38"/>
    </row>
    <row r="21" spans="2:6">
      <c r="B21" s="59" t="s">
        <v>47</v>
      </c>
      <c r="C21" s="59" t="s">
        <v>48</v>
      </c>
      <c r="D21" s="60">
        <v>2010</v>
      </c>
      <c r="E21" s="61"/>
      <c r="F21" s="38"/>
    </row>
    <row r="22" spans="2:6">
      <c r="B22" s="59" t="s">
        <v>49</v>
      </c>
      <c r="C22" s="59" t="s">
        <v>50</v>
      </c>
      <c r="D22" s="60">
        <v>2010</v>
      </c>
      <c r="E22" s="61"/>
      <c r="F22" s="38"/>
    </row>
    <row r="23" spans="2:6">
      <c r="B23" s="59" t="s">
        <v>51</v>
      </c>
      <c r="C23" s="59" t="s">
        <v>38</v>
      </c>
      <c r="D23" s="60">
        <v>2010</v>
      </c>
      <c r="E23" s="61"/>
      <c r="F23" s="38"/>
    </row>
    <row r="24" spans="2:6">
      <c r="B24" s="59" t="s">
        <v>52</v>
      </c>
      <c r="C24" s="59" t="s">
        <v>53</v>
      </c>
      <c r="D24" s="60">
        <v>2011</v>
      </c>
      <c r="E24" s="61"/>
      <c r="F24" s="38"/>
    </row>
    <row r="25" spans="2:6">
      <c r="B25" s="62" t="s">
        <v>54</v>
      </c>
      <c r="C25" s="62" t="s">
        <v>55</v>
      </c>
      <c r="D25" s="63">
        <v>2013</v>
      </c>
      <c r="E25" s="61"/>
      <c r="F25" s="38"/>
    </row>
    <row r="26" spans="2:6">
      <c r="B26" s="59"/>
      <c r="C26" s="59" t="s">
        <v>56</v>
      </c>
      <c r="D26" s="60"/>
      <c r="E26" s="61"/>
      <c r="F26" s="38"/>
    </row>
    <row r="27" spans="2:6">
      <c r="B27" s="59"/>
      <c r="C27" s="59" t="s">
        <v>57</v>
      </c>
      <c r="D27" s="60"/>
      <c r="E27" s="61"/>
      <c r="F27" s="38"/>
    </row>
    <row r="28" spans="2:6">
      <c r="B28" s="59" t="s">
        <v>58</v>
      </c>
      <c r="C28" s="59" t="s">
        <v>59</v>
      </c>
      <c r="D28" s="60">
        <v>2013</v>
      </c>
      <c r="E28" s="61"/>
      <c r="F28" s="38"/>
    </row>
    <row r="29" spans="2:6">
      <c r="B29" s="59" t="s">
        <v>60</v>
      </c>
      <c r="C29" s="59" t="s">
        <v>61</v>
      </c>
      <c r="D29" s="60">
        <v>2013</v>
      </c>
      <c r="E29" s="61"/>
      <c r="F29" s="38"/>
    </row>
    <row r="30" spans="2:6">
      <c r="B30" s="59"/>
      <c r="C30" s="59" t="s">
        <v>62</v>
      </c>
      <c r="D30" s="60"/>
      <c r="E30" s="61"/>
      <c r="F30" s="38"/>
    </row>
    <row r="31" spans="2:6">
      <c r="B31" s="59"/>
      <c r="C31" s="59" t="s">
        <v>63</v>
      </c>
      <c r="D31" s="60"/>
      <c r="E31" s="61"/>
      <c r="F31" s="38"/>
    </row>
    <row r="32" spans="2:6">
      <c r="B32" s="59" t="s">
        <v>64</v>
      </c>
      <c r="C32" s="59" t="s">
        <v>65</v>
      </c>
      <c r="D32" s="60">
        <v>2013</v>
      </c>
      <c r="E32" s="61"/>
      <c r="F32" s="38"/>
    </row>
    <row r="33" spans="2:6">
      <c r="B33" s="41" t="s">
        <v>66</v>
      </c>
      <c r="C33" s="41" t="s">
        <v>67</v>
      </c>
      <c r="D33" s="42">
        <v>2013</v>
      </c>
      <c r="E33" s="64"/>
      <c r="F33" s="38"/>
    </row>
    <row r="34" spans="2:6">
      <c r="B34" s="59" t="s">
        <v>68</v>
      </c>
      <c r="C34" s="59" t="s">
        <v>69</v>
      </c>
      <c r="D34" s="60">
        <v>2013</v>
      </c>
      <c r="E34" s="61"/>
      <c r="F34" s="38"/>
    </row>
    <row r="35" spans="2:6">
      <c r="B35" s="59" t="s">
        <v>70</v>
      </c>
      <c r="C35" s="59" t="s">
        <v>71</v>
      </c>
      <c r="D35" s="60">
        <v>2013</v>
      </c>
      <c r="E35" s="61"/>
      <c r="F35" s="38"/>
    </row>
    <row r="36" spans="2:6">
      <c r="B36" s="59" t="s">
        <v>72</v>
      </c>
      <c r="C36" s="59" t="s">
        <v>73</v>
      </c>
      <c r="D36" s="60">
        <v>2015</v>
      </c>
      <c r="E36" s="61"/>
      <c r="F36" s="65"/>
    </row>
    <row r="37" spans="2:6">
      <c r="B37" s="59" t="s">
        <v>74</v>
      </c>
      <c r="C37" s="59" t="s">
        <v>75</v>
      </c>
      <c r="D37" s="60">
        <v>2015</v>
      </c>
      <c r="E37" s="61"/>
      <c r="F37" s="65"/>
    </row>
    <row r="38" spans="2:6">
      <c r="B38" s="59" t="s">
        <v>76</v>
      </c>
      <c r="C38" s="59" t="s">
        <v>77</v>
      </c>
      <c r="D38" s="60">
        <v>2017</v>
      </c>
      <c r="E38" s="61"/>
      <c r="F38" s="65"/>
    </row>
    <row r="39" spans="2:6">
      <c r="B39" s="59" t="s">
        <v>78</v>
      </c>
      <c r="C39" s="59" t="s">
        <v>79</v>
      </c>
      <c r="D39" s="60">
        <v>2017</v>
      </c>
      <c r="E39" s="61"/>
      <c r="F39" s="65"/>
    </row>
    <row r="40" spans="2:6">
      <c r="B40" s="59"/>
      <c r="C40" s="59" t="s">
        <v>80</v>
      </c>
      <c r="D40" s="60"/>
      <c r="E40" s="61"/>
      <c r="F40" s="65"/>
    </row>
    <row r="41" spans="2:6">
      <c r="B41" s="59"/>
      <c r="C41" s="59" t="s">
        <v>81</v>
      </c>
      <c r="D41" s="60"/>
      <c r="E41" s="61"/>
      <c r="F41" s="65"/>
    </row>
    <row r="42" ht="15" customHeight="1" spans="2:6">
      <c r="B42" s="66" t="s">
        <v>82</v>
      </c>
      <c r="C42" s="59" t="s">
        <v>83</v>
      </c>
      <c r="D42" s="67">
        <v>2017</v>
      </c>
      <c r="E42" s="61"/>
      <c r="F42" s="65"/>
    </row>
    <row r="43" ht="15" customHeight="1" spans="2:6">
      <c r="B43" s="68"/>
      <c r="C43" s="59" t="s">
        <v>84</v>
      </c>
      <c r="D43" s="69"/>
      <c r="E43" s="61"/>
      <c r="F43" s="65"/>
    </row>
    <row r="44" ht="15" customHeight="1" spans="2:6">
      <c r="B44" s="68"/>
      <c r="C44" s="59" t="s">
        <v>85</v>
      </c>
      <c r="D44" s="69"/>
      <c r="E44" s="61"/>
      <c r="F44" s="65"/>
    </row>
    <row r="45" ht="15" customHeight="1" spans="2:6">
      <c r="B45" s="68"/>
      <c r="C45" s="59" t="s">
        <v>86</v>
      </c>
      <c r="D45" s="69"/>
      <c r="E45" s="61"/>
      <c r="F45" s="65"/>
    </row>
    <row r="46" ht="15" customHeight="1" spans="2:6">
      <c r="B46" s="68"/>
      <c r="C46" s="59" t="s">
        <v>87</v>
      </c>
      <c r="D46" s="69"/>
      <c r="E46" s="61"/>
      <c r="F46" s="65"/>
    </row>
    <row r="47" spans="2:6">
      <c r="B47" s="62"/>
      <c r="C47" s="59" t="s">
        <v>88</v>
      </c>
      <c r="D47" s="63"/>
      <c r="E47" s="61"/>
      <c r="F47" s="65"/>
    </row>
    <row r="48" spans="2:6">
      <c r="B48" s="70" t="s">
        <v>10</v>
      </c>
      <c r="C48" s="38"/>
      <c r="D48" s="38"/>
      <c r="E48" s="38"/>
      <c r="F48" s="38"/>
    </row>
    <row r="49" spans="2:6">
      <c r="B49" s="70"/>
      <c r="C49" s="38"/>
      <c r="D49" s="38"/>
      <c r="E49" s="38"/>
      <c r="F49" s="38"/>
    </row>
    <row r="50" spans="2:6">
      <c r="B50" s="38"/>
      <c r="C50" s="38"/>
      <c r="D50" s="38"/>
      <c r="E50" s="38"/>
      <c r="F50" s="38"/>
    </row>
    <row r="51" spans="2:6">
      <c r="B51" s="38"/>
      <c r="C51" s="38"/>
      <c r="D51" s="38"/>
      <c r="E51" s="38"/>
      <c r="F51" s="38"/>
    </row>
  </sheetData>
  <mergeCells count="8">
    <mergeCell ref="B25:B27"/>
    <mergeCell ref="B29:B31"/>
    <mergeCell ref="B39:B41"/>
    <mergeCell ref="B42:B47"/>
    <mergeCell ref="D25:D27"/>
    <mergeCell ref="D29:D31"/>
    <mergeCell ref="D39:D41"/>
    <mergeCell ref="D42:D47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F209"/>
  <sheetViews>
    <sheetView showGridLines="0" zoomScale="85" zoomScaleNormal="85" workbookViewId="0">
      <selection activeCell="B36" sqref="B36"/>
    </sheetView>
  </sheetViews>
  <sheetFormatPr defaultColWidth="9.1047619047619" defaultRowHeight="12.75" outlineLevelCol="5"/>
  <cols>
    <col min="1" max="1" width="9.1047619047619" style="44"/>
    <col min="2" max="2" width="88.4380952380952" style="44" customWidth="1"/>
    <col min="3" max="3" width="51.1047619047619" style="44" customWidth="1"/>
    <col min="4" max="4" width="22" style="44" customWidth="1"/>
    <col min="5" max="5" width="9.1047619047619" style="44"/>
    <col min="6" max="6" width="8.55238095238095" style="44" customWidth="1"/>
    <col min="7" max="16384" width="9.1047619047619" style="44"/>
  </cols>
  <sheetData>
    <row r="1" spans="1:6">
      <c r="A1" s="45"/>
      <c r="B1" s="45"/>
      <c r="C1" s="45"/>
      <c r="D1" s="45"/>
      <c r="E1" s="45"/>
      <c r="F1" s="45"/>
    </row>
    <row r="2" spans="1:6">
      <c r="A2" s="45"/>
      <c r="B2" s="45"/>
      <c r="C2" s="45"/>
      <c r="D2" s="45"/>
      <c r="E2" s="45"/>
      <c r="F2" s="45"/>
    </row>
    <row r="3" spans="1:6">
      <c r="A3" s="45"/>
      <c r="B3" s="45"/>
      <c r="C3" s="45"/>
      <c r="D3" s="45"/>
      <c r="E3" s="45"/>
      <c r="F3" s="45"/>
    </row>
    <row r="4" spans="1:6">
      <c r="A4" s="45"/>
      <c r="B4" s="45"/>
      <c r="C4" s="45"/>
      <c r="D4" s="45"/>
      <c r="E4" s="45"/>
      <c r="F4" s="46"/>
    </row>
    <row r="5" spans="1:6">
      <c r="A5" s="45"/>
      <c r="B5" s="45"/>
      <c r="C5" s="45"/>
      <c r="D5" s="45"/>
      <c r="E5" s="45"/>
      <c r="F5" s="46"/>
    </row>
    <row r="14" spans="2:4">
      <c r="B14" s="47" t="s">
        <v>89</v>
      </c>
      <c r="C14" s="47"/>
      <c r="D14" s="47"/>
    </row>
    <row r="15" spans="2:4">
      <c r="B15" s="28" t="s">
        <v>90</v>
      </c>
      <c r="C15" s="28" t="s">
        <v>91</v>
      </c>
      <c r="D15" s="28" t="s">
        <v>92</v>
      </c>
    </row>
    <row r="16" spans="2:4">
      <c r="B16" s="41" t="s">
        <v>93</v>
      </c>
      <c r="C16" s="41" t="s">
        <v>94</v>
      </c>
      <c r="D16" s="42">
        <v>2008</v>
      </c>
    </row>
    <row r="17" spans="2:4">
      <c r="B17" s="41" t="s">
        <v>95</v>
      </c>
      <c r="C17" s="41" t="s">
        <v>96</v>
      </c>
      <c r="D17" s="42">
        <v>2008</v>
      </c>
    </row>
    <row r="18" spans="2:4">
      <c r="B18" s="41" t="s">
        <v>97</v>
      </c>
      <c r="C18" s="41" t="s">
        <v>98</v>
      </c>
      <c r="D18" s="42">
        <v>2008</v>
      </c>
    </row>
    <row r="19" spans="2:4">
      <c r="B19" s="41" t="s">
        <v>99</v>
      </c>
      <c r="C19" s="41" t="s">
        <v>100</v>
      </c>
      <c r="D19" s="42">
        <v>2008</v>
      </c>
    </row>
    <row r="20" spans="2:4">
      <c r="B20" s="41" t="s">
        <v>101</v>
      </c>
      <c r="C20" s="41" t="s">
        <v>102</v>
      </c>
      <c r="D20" s="42">
        <v>2008</v>
      </c>
    </row>
    <row r="21" spans="2:4">
      <c r="B21" s="41" t="s">
        <v>103</v>
      </c>
      <c r="C21" s="41" t="s">
        <v>40</v>
      </c>
      <c r="D21" s="42">
        <v>2008</v>
      </c>
    </row>
    <row r="22" spans="2:4">
      <c r="B22" s="41" t="s">
        <v>104</v>
      </c>
      <c r="C22" s="41" t="s">
        <v>105</v>
      </c>
      <c r="D22" s="42">
        <v>2008</v>
      </c>
    </row>
    <row r="23" spans="2:4">
      <c r="B23" s="41" t="s">
        <v>106</v>
      </c>
      <c r="C23" s="41" t="s">
        <v>107</v>
      </c>
      <c r="D23" s="42">
        <v>2008</v>
      </c>
    </row>
    <row r="24" spans="2:4">
      <c r="B24" s="41" t="s">
        <v>108</v>
      </c>
      <c r="C24" s="41" t="s">
        <v>109</v>
      </c>
      <c r="D24" s="42">
        <v>2008</v>
      </c>
    </row>
    <row r="25" spans="2:4">
      <c r="B25" s="41" t="s">
        <v>110</v>
      </c>
      <c r="C25" s="41" t="s">
        <v>111</v>
      </c>
      <c r="D25" s="42">
        <v>2008</v>
      </c>
    </row>
    <row r="26" spans="2:4">
      <c r="B26" s="41" t="s">
        <v>101</v>
      </c>
      <c r="C26" s="41" t="s">
        <v>102</v>
      </c>
      <c r="D26" s="42">
        <v>2008</v>
      </c>
    </row>
    <row r="27" spans="2:4">
      <c r="B27" s="41" t="s">
        <v>112</v>
      </c>
      <c r="C27" s="41" t="s">
        <v>113</v>
      </c>
      <c r="D27" s="42">
        <v>2008</v>
      </c>
    </row>
    <row r="28" spans="2:4">
      <c r="B28" s="41" t="s">
        <v>114</v>
      </c>
      <c r="C28" s="41" t="s">
        <v>115</v>
      </c>
      <c r="D28" s="42">
        <v>2008</v>
      </c>
    </row>
    <row r="29" spans="2:4">
      <c r="B29" s="41" t="s">
        <v>116</v>
      </c>
      <c r="C29" s="41" t="s">
        <v>117</v>
      </c>
      <c r="D29" s="42">
        <v>2009</v>
      </c>
    </row>
    <row r="30" ht="25.5" spans="2:4">
      <c r="B30" s="41" t="s">
        <v>118</v>
      </c>
      <c r="C30" s="41" t="s">
        <v>119</v>
      </c>
      <c r="D30" s="42">
        <v>2009</v>
      </c>
    </row>
    <row r="31" spans="2:4">
      <c r="B31" s="41" t="s">
        <v>120</v>
      </c>
      <c r="C31" s="41" t="s">
        <v>121</v>
      </c>
      <c r="D31" s="42">
        <v>2009</v>
      </c>
    </row>
    <row r="32" spans="2:4">
      <c r="B32" s="41" t="s">
        <v>122</v>
      </c>
      <c r="C32" s="41" t="s">
        <v>123</v>
      </c>
      <c r="D32" s="42">
        <v>2009</v>
      </c>
    </row>
    <row r="33" spans="2:4">
      <c r="B33" s="41" t="s">
        <v>124</v>
      </c>
      <c r="C33" s="41" t="s">
        <v>125</v>
      </c>
      <c r="D33" s="42">
        <v>2009</v>
      </c>
    </row>
    <row r="34" ht="25.5" spans="2:4">
      <c r="B34" s="41" t="s">
        <v>126</v>
      </c>
      <c r="C34" s="41" t="s">
        <v>127</v>
      </c>
      <c r="D34" s="42">
        <v>2009</v>
      </c>
    </row>
    <row r="35" spans="2:4">
      <c r="B35" s="41" t="s">
        <v>128</v>
      </c>
      <c r="C35" s="41" t="s">
        <v>129</v>
      </c>
      <c r="D35" s="42">
        <v>2009</v>
      </c>
    </row>
    <row r="36" spans="2:4">
      <c r="B36" s="41" t="s">
        <v>130</v>
      </c>
      <c r="C36" s="41" t="s">
        <v>131</v>
      </c>
      <c r="D36" s="42">
        <v>2009</v>
      </c>
    </row>
    <row r="37" spans="2:4">
      <c r="B37" s="41" t="s">
        <v>132</v>
      </c>
      <c r="C37" s="41" t="s">
        <v>133</v>
      </c>
      <c r="D37" s="42">
        <v>2009</v>
      </c>
    </row>
    <row r="38" spans="2:4">
      <c r="B38" s="41" t="s">
        <v>134</v>
      </c>
      <c r="C38" s="41" t="s">
        <v>135</v>
      </c>
      <c r="D38" s="42">
        <v>2009</v>
      </c>
    </row>
    <row r="39" spans="2:4">
      <c r="B39" s="41" t="s">
        <v>136</v>
      </c>
      <c r="C39" s="41" t="s">
        <v>137</v>
      </c>
      <c r="D39" s="42">
        <v>2009</v>
      </c>
    </row>
    <row r="40" spans="2:4">
      <c r="B40" s="41" t="s">
        <v>138</v>
      </c>
      <c r="C40" s="41" t="s">
        <v>139</v>
      </c>
      <c r="D40" s="42">
        <v>2009</v>
      </c>
    </row>
    <row r="41" spans="2:4">
      <c r="B41" s="41" t="s">
        <v>140</v>
      </c>
      <c r="C41" s="41" t="s">
        <v>141</v>
      </c>
      <c r="D41" s="42">
        <v>2009</v>
      </c>
    </row>
    <row r="42" spans="2:4">
      <c r="B42" s="41" t="s">
        <v>142</v>
      </c>
      <c r="C42" s="41" t="s">
        <v>143</v>
      </c>
      <c r="D42" s="42">
        <v>2009</v>
      </c>
    </row>
    <row r="43" spans="2:4">
      <c r="B43" s="41" t="s">
        <v>144</v>
      </c>
      <c r="C43" s="41" t="s">
        <v>145</v>
      </c>
      <c r="D43" s="42">
        <v>2009</v>
      </c>
    </row>
    <row r="44" spans="2:4">
      <c r="B44" s="41" t="s">
        <v>146</v>
      </c>
      <c r="C44" s="41" t="s">
        <v>147</v>
      </c>
      <c r="D44" s="42">
        <v>2009</v>
      </c>
    </row>
    <row r="45" spans="2:4">
      <c r="B45" s="41" t="s">
        <v>148</v>
      </c>
      <c r="C45" s="41" t="s">
        <v>149</v>
      </c>
      <c r="D45" s="42">
        <v>2009</v>
      </c>
    </row>
    <row r="46" spans="2:4">
      <c r="B46" s="41" t="s">
        <v>150</v>
      </c>
      <c r="C46" s="41" t="s">
        <v>151</v>
      </c>
      <c r="D46" s="42">
        <v>2009</v>
      </c>
    </row>
    <row r="47" spans="2:4">
      <c r="B47" s="41" t="s">
        <v>152</v>
      </c>
      <c r="C47" s="41" t="s">
        <v>153</v>
      </c>
      <c r="D47" s="42">
        <v>2009</v>
      </c>
    </row>
    <row r="48" spans="2:4">
      <c r="B48" s="41" t="s">
        <v>154</v>
      </c>
      <c r="C48" s="41" t="s">
        <v>155</v>
      </c>
      <c r="D48" s="42">
        <v>2009</v>
      </c>
    </row>
    <row r="49" spans="2:4">
      <c r="B49" s="41" t="s">
        <v>156</v>
      </c>
      <c r="C49" s="41" t="s">
        <v>157</v>
      </c>
      <c r="D49" s="42">
        <v>2009</v>
      </c>
    </row>
    <row r="50" spans="2:4">
      <c r="B50" s="41" t="s">
        <v>158</v>
      </c>
      <c r="C50" s="41" t="s">
        <v>159</v>
      </c>
      <c r="D50" s="42">
        <v>2009</v>
      </c>
    </row>
    <row r="51" spans="2:4">
      <c r="B51" s="41" t="s">
        <v>160</v>
      </c>
      <c r="C51" s="41" t="s">
        <v>161</v>
      </c>
      <c r="D51" s="42">
        <v>2009</v>
      </c>
    </row>
    <row r="52" spans="2:4">
      <c r="B52" s="41" t="s">
        <v>162</v>
      </c>
      <c r="C52" s="41" t="s">
        <v>163</v>
      </c>
      <c r="D52" s="42">
        <v>2009</v>
      </c>
    </row>
    <row r="53" spans="2:4">
      <c r="B53" s="41" t="s">
        <v>164</v>
      </c>
      <c r="C53" s="41" t="s">
        <v>165</v>
      </c>
      <c r="D53" s="42">
        <v>2009</v>
      </c>
    </row>
    <row r="54" spans="2:4">
      <c r="B54" s="41" t="s">
        <v>166</v>
      </c>
      <c r="C54" s="41" t="s">
        <v>167</v>
      </c>
      <c r="D54" s="42">
        <v>2009</v>
      </c>
    </row>
    <row r="55" spans="2:4">
      <c r="B55" s="41" t="s">
        <v>168</v>
      </c>
      <c r="C55" s="41" t="s">
        <v>169</v>
      </c>
      <c r="D55" s="42">
        <v>2009</v>
      </c>
    </row>
    <row r="56" spans="2:4">
      <c r="B56" s="41" t="s">
        <v>170</v>
      </c>
      <c r="C56" s="41" t="s">
        <v>171</v>
      </c>
      <c r="D56" s="42">
        <v>2009</v>
      </c>
    </row>
    <row r="57" ht="25.5" spans="2:4">
      <c r="B57" s="41" t="s">
        <v>172</v>
      </c>
      <c r="C57" s="41" t="s">
        <v>173</v>
      </c>
      <c r="D57" s="42">
        <v>2010</v>
      </c>
    </row>
    <row r="58" spans="2:4">
      <c r="B58" s="41" t="s">
        <v>174</v>
      </c>
      <c r="C58" s="41" t="s">
        <v>175</v>
      </c>
      <c r="D58" s="42">
        <v>2010</v>
      </c>
    </row>
    <row r="59" ht="25.5" spans="2:4">
      <c r="B59" s="41" t="s">
        <v>176</v>
      </c>
      <c r="C59" s="41" t="s">
        <v>177</v>
      </c>
      <c r="D59" s="42">
        <v>2010</v>
      </c>
    </row>
    <row r="60" ht="25.5" spans="2:4">
      <c r="B60" s="41" t="s">
        <v>178</v>
      </c>
      <c r="C60" s="41" t="s">
        <v>177</v>
      </c>
      <c r="D60" s="42">
        <v>2010</v>
      </c>
    </row>
    <row r="61" ht="25.5" spans="2:4">
      <c r="B61" s="41" t="s">
        <v>179</v>
      </c>
      <c r="C61" s="41" t="s">
        <v>180</v>
      </c>
      <c r="D61" s="42">
        <v>2010</v>
      </c>
    </row>
    <row r="62" spans="2:4">
      <c r="B62" s="41" t="s">
        <v>181</v>
      </c>
      <c r="C62" s="41" t="s">
        <v>182</v>
      </c>
      <c r="D62" s="42">
        <v>2010</v>
      </c>
    </row>
    <row r="63" spans="2:4">
      <c r="B63" s="41" t="s">
        <v>183</v>
      </c>
      <c r="C63" s="41" t="s">
        <v>184</v>
      </c>
      <c r="D63" s="42">
        <v>2010</v>
      </c>
    </row>
    <row r="64" ht="25.5" spans="2:4">
      <c r="B64" s="41" t="s">
        <v>185</v>
      </c>
      <c r="C64" s="41" t="s">
        <v>186</v>
      </c>
      <c r="D64" s="42">
        <v>2011</v>
      </c>
    </row>
    <row r="65" spans="2:4">
      <c r="B65" s="41" t="s">
        <v>187</v>
      </c>
      <c r="C65" s="41" t="s">
        <v>188</v>
      </c>
      <c r="D65" s="42">
        <v>2011</v>
      </c>
    </row>
    <row r="66" spans="2:4">
      <c r="B66" s="41" t="s">
        <v>189</v>
      </c>
      <c r="C66" s="41" t="s">
        <v>190</v>
      </c>
      <c r="D66" s="42">
        <v>2011</v>
      </c>
    </row>
    <row r="67" spans="2:4">
      <c r="B67" s="41" t="s">
        <v>191</v>
      </c>
      <c r="C67" s="41" t="s">
        <v>137</v>
      </c>
      <c r="D67" s="42">
        <v>2011</v>
      </c>
    </row>
    <row r="68" spans="2:4">
      <c r="B68" s="41" t="s">
        <v>192</v>
      </c>
      <c r="C68" s="41" t="s">
        <v>193</v>
      </c>
      <c r="D68" s="42">
        <v>2011</v>
      </c>
    </row>
    <row r="69" spans="2:4">
      <c r="B69" s="41" t="s">
        <v>194</v>
      </c>
      <c r="C69" s="41" t="s">
        <v>195</v>
      </c>
      <c r="D69" s="42">
        <v>2011</v>
      </c>
    </row>
    <row r="70" spans="2:4">
      <c r="B70" s="41" t="s">
        <v>196</v>
      </c>
      <c r="C70" s="41" t="s">
        <v>197</v>
      </c>
      <c r="D70" s="42">
        <v>2011</v>
      </c>
    </row>
    <row r="71" spans="2:4">
      <c r="B71" s="41" t="s">
        <v>198</v>
      </c>
      <c r="C71" s="41" t="s">
        <v>199</v>
      </c>
      <c r="D71" s="42">
        <v>2011</v>
      </c>
    </row>
    <row r="72" spans="2:4">
      <c r="B72" s="41" t="s">
        <v>200</v>
      </c>
      <c r="C72" s="41" t="s">
        <v>201</v>
      </c>
      <c r="D72" s="42">
        <v>2011</v>
      </c>
    </row>
    <row r="73" spans="2:4">
      <c r="B73" s="41" t="s">
        <v>202</v>
      </c>
      <c r="C73" s="41" t="s">
        <v>203</v>
      </c>
      <c r="D73" s="42">
        <v>2011</v>
      </c>
    </row>
    <row r="74" spans="2:4">
      <c r="B74" s="41" t="s">
        <v>204</v>
      </c>
      <c r="C74" s="41" t="s">
        <v>205</v>
      </c>
      <c r="D74" s="42">
        <v>2011</v>
      </c>
    </row>
    <row r="75" spans="2:4">
      <c r="B75" s="41" t="s">
        <v>206</v>
      </c>
      <c r="C75" s="41" t="s">
        <v>207</v>
      </c>
      <c r="D75" s="42">
        <v>2011</v>
      </c>
    </row>
    <row r="76" spans="2:4">
      <c r="B76" s="41" t="s">
        <v>208</v>
      </c>
      <c r="C76" s="41" t="s">
        <v>209</v>
      </c>
      <c r="D76" s="42">
        <v>2011</v>
      </c>
    </row>
    <row r="77" spans="2:4">
      <c r="B77" s="41" t="s">
        <v>210</v>
      </c>
      <c r="C77" s="41" t="s">
        <v>211</v>
      </c>
      <c r="D77" s="42">
        <v>2011</v>
      </c>
    </row>
    <row r="78" spans="2:4">
      <c r="B78" s="41" t="s">
        <v>212</v>
      </c>
      <c r="C78" s="41" t="s">
        <v>213</v>
      </c>
      <c r="D78" s="42">
        <v>2011</v>
      </c>
    </row>
    <row r="79" ht="25.5" spans="2:4">
      <c r="B79" s="41" t="s">
        <v>214</v>
      </c>
      <c r="C79" s="41" t="s">
        <v>215</v>
      </c>
      <c r="D79" s="42">
        <v>2011</v>
      </c>
    </row>
    <row r="80" spans="2:4">
      <c r="B80" s="41" t="s">
        <v>216</v>
      </c>
      <c r="C80" s="41" t="s">
        <v>217</v>
      </c>
      <c r="D80" s="42">
        <v>2011</v>
      </c>
    </row>
    <row r="81" spans="2:4">
      <c r="B81" s="41" t="s">
        <v>218</v>
      </c>
      <c r="C81" s="41" t="s">
        <v>219</v>
      </c>
      <c r="D81" s="42">
        <v>2012</v>
      </c>
    </row>
    <row r="82" spans="2:4">
      <c r="B82" s="41" t="s">
        <v>220</v>
      </c>
      <c r="C82" s="41" t="s">
        <v>221</v>
      </c>
      <c r="D82" s="42">
        <v>2012</v>
      </c>
    </row>
    <row r="83" spans="2:4">
      <c r="B83" s="41" t="s">
        <v>222</v>
      </c>
      <c r="C83" s="41" t="s">
        <v>223</v>
      </c>
      <c r="D83" s="42">
        <v>2012</v>
      </c>
    </row>
    <row r="84" spans="2:4">
      <c r="B84" s="41" t="s">
        <v>224</v>
      </c>
      <c r="C84" s="41" t="s">
        <v>69</v>
      </c>
      <c r="D84" s="42">
        <v>2012</v>
      </c>
    </row>
    <row r="85" ht="25.5" spans="2:4">
      <c r="B85" s="41" t="s">
        <v>225</v>
      </c>
      <c r="C85" s="41" t="s">
        <v>226</v>
      </c>
      <c r="D85" s="42">
        <v>2012</v>
      </c>
    </row>
    <row r="86" spans="2:4">
      <c r="B86" s="41" t="s">
        <v>227</v>
      </c>
      <c r="C86" s="41" t="s">
        <v>129</v>
      </c>
      <c r="D86" s="42">
        <v>2012</v>
      </c>
    </row>
    <row r="87" spans="2:4">
      <c r="B87" s="41" t="s">
        <v>228</v>
      </c>
      <c r="C87" s="41" t="s">
        <v>229</v>
      </c>
      <c r="D87" s="42">
        <v>2012</v>
      </c>
    </row>
    <row r="88" spans="2:4">
      <c r="B88" s="41" t="s">
        <v>230</v>
      </c>
      <c r="C88" s="41" t="s">
        <v>231</v>
      </c>
      <c r="D88" s="42">
        <v>2012</v>
      </c>
    </row>
    <row r="89" spans="2:4">
      <c r="B89" s="41" t="s">
        <v>232</v>
      </c>
      <c r="C89" s="41" t="s">
        <v>233</v>
      </c>
      <c r="D89" s="42">
        <v>2012</v>
      </c>
    </row>
    <row r="90" spans="2:4">
      <c r="B90" s="41" t="s">
        <v>234</v>
      </c>
      <c r="C90" s="41" t="s">
        <v>235</v>
      </c>
      <c r="D90" s="42">
        <v>2012</v>
      </c>
    </row>
    <row r="91" spans="2:4">
      <c r="B91" s="41" t="s">
        <v>236</v>
      </c>
      <c r="C91" s="41" t="s">
        <v>237</v>
      </c>
      <c r="D91" s="42">
        <v>2012</v>
      </c>
    </row>
    <row r="92" spans="2:4">
      <c r="B92" s="41" t="s">
        <v>238</v>
      </c>
      <c r="C92" s="41" t="s">
        <v>137</v>
      </c>
      <c r="D92" s="42">
        <v>2012</v>
      </c>
    </row>
    <row r="93" spans="2:4">
      <c r="B93" s="41" t="s">
        <v>239</v>
      </c>
      <c r="C93" s="41" t="s">
        <v>240</v>
      </c>
      <c r="D93" s="42">
        <v>2012</v>
      </c>
    </row>
    <row r="94" spans="2:4">
      <c r="B94" s="41" t="s">
        <v>241</v>
      </c>
      <c r="C94" s="41" t="s">
        <v>242</v>
      </c>
      <c r="D94" s="42">
        <v>2012</v>
      </c>
    </row>
    <row r="95" spans="2:4">
      <c r="B95" s="41" t="s">
        <v>243</v>
      </c>
      <c r="C95" s="41" t="s">
        <v>244</v>
      </c>
      <c r="D95" s="42">
        <v>2012</v>
      </c>
    </row>
    <row r="96" spans="2:4">
      <c r="B96" s="41" t="s">
        <v>245</v>
      </c>
      <c r="C96" s="41" t="s">
        <v>246</v>
      </c>
      <c r="D96" s="42">
        <v>2012</v>
      </c>
    </row>
    <row r="97" spans="2:4">
      <c r="B97" s="41" t="s">
        <v>247</v>
      </c>
      <c r="C97" s="41" t="s">
        <v>65</v>
      </c>
      <c r="D97" s="42">
        <v>2012</v>
      </c>
    </row>
    <row r="98" spans="2:4">
      <c r="B98" s="41" t="s">
        <v>248</v>
      </c>
      <c r="C98" s="41" t="s">
        <v>249</v>
      </c>
      <c r="D98" s="42">
        <v>2012</v>
      </c>
    </row>
    <row r="99" spans="2:4">
      <c r="B99" s="41" t="s">
        <v>250</v>
      </c>
      <c r="C99" s="41" t="s">
        <v>65</v>
      </c>
      <c r="D99" s="42">
        <v>2012</v>
      </c>
    </row>
    <row r="100" spans="2:4">
      <c r="B100" s="41" t="s">
        <v>251</v>
      </c>
      <c r="C100" s="41" t="s">
        <v>252</v>
      </c>
      <c r="D100" s="42">
        <v>2012</v>
      </c>
    </row>
    <row r="101" spans="2:4">
      <c r="B101" s="41" t="s">
        <v>253</v>
      </c>
      <c r="C101" s="41" t="s">
        <v>163</v>
      </c>
      <c r="D101" s="42">
        <v>2012</v>
      </c>
    </row>
    <row r="102" spans="2:4">
      <c r="B102" s="41" t="s">
        <v>254</v>
      </c>
      <c r="C102" s="41" t="s">
        <v>171</v>
      </c>
      <c r="D102" s="42">
        <v>2012</v>
      </c>
    </row>
    <row r="103" spans="2:4">
      <c r="B103" s="41" t="s">
        <v>255</v>
      </c>
      <c r="C103" s="41" t="s">
        <v>256</v>
      </c>
      <c r="D103" s="42">
        <v>2012</v>
      </c>
    </row>
    <row r="104" spans="2:4">
      <c r="B104" s="41" t="s">
        <v>257</v>
      </c>
      <c r="C104" s="41" t="s">
        <v>258</v>
      </c>
      <c r="D104" s="42">
        <v>2012</v>
      </c>
    </row>
    <row r="105" spans="2:4">
      <c r="B105" s="41" t="s">
        <v>259</v>
      </c>
      <c r="C105" s="41" t="s">
        <v>260</v>
      </c>
      <c r="D105" s="42">
        <v>2013</v>
      </c>
    </row>
    <row r="106" spans="2:4">
      <c r="B106" s="41" t="s">
        <v>261</v>
      </c>
      <c r="C106" s="41" t="s">
        <v>262</v>
      </c>
      <c r="D106" s="42">
        <v>2013</v>
      </c>
    </row>
    <row r="107" spans="2:4">
      <c r="B107" s="41" t="s">
        <v>263</v>
      </c>
      <c r="C107" s="41" t="s">
        <v>125</v>
      </c>
      <c r="D107" s="42">
        <v>2013</v>
      </c>
    </row>
    <row r="108" spans="2:4">
      <c r="B108" s="41" t="s">
        <v>264</v>
      </c>
      <c r="C108" s="41" t="s">
        <v>265</v>
      </c>
      <c r="D108" s="42">
        <v>2013</v>
      </c>
    </row>
    <row r="109" spans="2:4">
      <c r="B109" s="41" t="s">
        <v>266</v>
      </c>
      <c r="C109" s="41" t="s">
        <v>184</v>
      </c>
      <c r="D109" s="42">
        <v>2013</v>
      </c>
    </row>
    <row r="110" spans="2:4">
      <c r="B110" s="41" t="s">
        <v>267</v>
      </c>
      <c r="C110" s="41" t="s">
        <v>268</v>
      </c>
      <c r="D110" s="42">
        <v>2013</v>
      </c>
    </row>
    <row r="111" spans="2:4">
      <c r="B111" s="41" t="s">
        <v>269</v>
      </c>
      <c r="C111" s="41" t="s">
        <v>270</v>
      </c>
      <c r="D111" s="42">
        <v>2013</v>
      </c>
    </row>
    <row r="112" spans="2:4">
      <c r="B112" s="41" t="s">
        <v>271</v>
      </c>
      <c r="C112" s="41" t="s">
        <v>203</v>
      </c>
      <c r="D112" s="42">
        <v>2013</v>
      </c>
    </row>
    <row r="113" spans="2:4">
      <c r="B113" s="41" t="s">
        <v>272</v>
      </c>
      <c r="C113" s="41" t="s">
        <v>273</v>
      </c>
      <c r="D113" s="42">
        <v>2013</v>
      </c>
    </row>
    <row r="114" spans="2:4">
      <c r="B114" s="41" t="s">
        <v>274</v>
      </c>
      <c r="C114" s="41" t="s">
        <v>275</v>
      </c>
      <c r="D114" s="42">
        <v>2013</v>
      </c>
    </row>
    <row r="115" spans="2:4">
      <c r="B115" s="41" t="s">
        <v>276</v>
      </c>
      <c r="C115" s="41" t="s">
        <v>277</v>
      </c>
      <c r="D115" s="42">
        <v>2013</v>
      </c>
    </row>
    <row r="116" spans="2:4">
      <c r="B116" s="41" t="s">
        <v>278</v>
      </c>
      <c r="C116" s="41" t="s">
        <v>279</v>
      </c>
      <c r="D116" s="42">
        <v>2013</v>
      </c>
    </row>
    <row r="117" spans="2:4">
      <c r="B117" s="41" t="s">
        <v>280</v>
      </c>
      <c r="C117" s="41" t="s">
        <v>281</v>
      </c>
      <c r="D117" s="42">
        <v>2013</v>
      </c>
    </row>
    <row r="118" spans="2:4">
      <c r="B118" s="41" t="s">
        <v>282</v>
      </c>
      <c r="C118" s="41" t="s">
        <v>283</v>
      </c>
      <c r="D118" s="42">
        <v>2013</v>
      </c>
    </row>
    <row r="119" ht="25.5" spans="2:4">
      <c r="B119" s="41" t="s">
        <v>284</v>
      </c>
      <c r="C119" s="41" t="s">
        <v>285</v>
      </c>
      <c r="D119" s="42">
        <v>2013</v>
      </c>
    </row>
    <row r="120" spans="2:4">
      <c r="B120" s="41" t="s">
        <v>286</v>
      </c>
      <c r="C120" s="41" t="s">
        <v>287</v>
      </c>
      <c r="D120" s="42">
        <v>2013</v>
      </c>
    </row>
    <row r="121" spans="2:4">
      <c r="B121" s="41" t="s">
        <v>288</v>
      </c>
      <c r="C121" s="41" t="s">
        <v>289</v>
      </c>
      <c r="D121" s="42">
        <v>2013</v>
      </c>
    </row>
    <row r="122" ht="25.5" spans="2:4">
      <c r="B122" s="41" t="s">
        <v>290</v>
      </c>
      <c r="C122" s="41" t="s">
        <v>291</v>
      </c>
      <c r="D122" s="42">
        <v>2013</v>
      </c>
    </row>
    <row r="123" spans="2:4">
      <c r="B123" s="41" t="s">
        <v>292</v>
      </c>
      <c r="C123" s="41" t="s">
        <v>293</v>
      </c>
      <c r="D123" s="42">
        <v>2013</v>
      </c>
    </row>
    <row r="124" spans="2:4">
      <c r="B124" s="41" t="s">
        <v>294</v>
      </c>
      <c r="C124" s="41" t="s">
        <v>295</v>
      </c>
      <c r="D124" s="42">
        <v>2013</v>
      </c>
    </row>
    <row r="125" spans="2:4">
      <c r="B125" s="41" t="s">
        <v>296</v>
      </c>
      <c r="C125" s="41" t="s">
        <v>297</v>
      </c>
      <c r="D125" s="42">
        <v>2014</v>
      </c>
    </row>
    <row r="126" spans="2:4">
      <c r="B126" s="41" t="s">
        <v>298</v>
      </c>
      <c r="C126" s="41" t="s">
        <v>299</v>
      </c>
      <c r="D126" s="42">
        <v>2014</v>
      </c>
    </row>
    <row r="127" ht="25.5" spans="2:4">
      <c r="B127" s="41" t="s">
        <v>300</v>
      </c>
      <c r="C127" s="41" t="s">
        <v>65</v>
      </c>
      <c r="D127" s="42">
        <v>2014</v>
      </c>
    </row>
    <row r="128" spans="2:4">
      <c r="B128" s="41" t="s">
        <v>301</v>
      </c>
      <c r="C128" s="41" t="s">
        <v>302</v>
      </c>
      <c r="D128" s="42">
        <v>2014</v>
      </c>
    </row>
    <row r="129" spans="2:4">
      <c r="B129" s="41" t="s">
        <v>303</v>
      </c>
      <c r="C129" s="41" t="s">
        <v>137</v>
      </c>
      <c r="D129" s="42">
        <v>2014</v>
      </c>
    </row>
    <row r="130" spans="2:4">
      <c r="B130" s="41" t="s">
        <v>304</v>
      </c>
      <c r="C130" s="41" t="s">
        <v>305</v>
      </c>
      <c r="D130" s="42">
        <v>2014</v>
      </c>
    </row>
    <row r="131" spans="2:4">
      <c r="B131" s="41" t="s">
        <v>306</v>
      </c>
      <c r="C131" s="41" t="s">
        <v>307</v>
      </c>
      <c r="D131" s="42">
        <v>2014</v>
      </c>
    </row>
    <row r="132" spans="2:4">
      <c r="B132" s="41" t="s">
        <v>308</v>
      </c>
      <c r="C132" s="41" t="s">
        <v>309</v>
      </c>
      <c r="D132" s="42">
        <v>2014</v>
      </c>
    </row>
    <row r="133" ht="25.5" spans="2:4">
      <c r="B133" s="41" t="s">
        <v>310</v>
      </c>
      <c r="C133" s="41" t="s">
        <v>311</v>
      </c>
      <c r="D133" s="42">
        <v>2014</v>
      </c>
    </row>
    <row r="134" ht="25.5" spans="2:4">
      <c r="B134" s="41" t="s">
        <v>312</v>
      </c>
      <c r="C134" s="41" t="s">
        <v>313</v>
      </c>
      <c r="D134" s="42">
        <v>2014</v>
      </c>
    </row>
    <row r="135" ht="25.5" spans="2:4">
      <c r="B135" s="41" t="s">
        <v>314</v>
      </c>
      <c r="C135" s="41" t="s">
        <v>315</v>
      </c>
      <c r="D135" s="42">
        <v>2014</v>
      </c>
    </row>
    <row r="136" spans="2:4">
      <c r="B136" s="41" t="s">
        <v>316</v>
      </c>
      <c r="C136" s="41" t="s">
        <v>317</v>
      </c>
      <c r="D136" s="42">
        <v>2014</v>
      </c>
    </row>
    <row r="137" spans="2:4">
      <c r="B137" s="41" t="s">
        <v>318</v>
      </c>
      <c r="C137" s="41" t="s">
        <v>319</v>
      </c>
      <c r="D137" s="42">
        <v>2014</v>
      </c>
    </row>
    <row r="138" spans="2:4">
      <c r="B138" s="41" t="s">
        <v>320</v>
      </c>
      <c r="C138" s="41" t="s">
        <v>321</v>
      </c>
      <c r="D138" s="42">
        <v>2014</v>
      </c>
    </row>
    <row r="139" spans="2:4">
      <c r="B139" s="41" t="s">
        <v>322</v>
      </c>
      <c r="C139" s="41" t="s">
        <v>323</v>
      </c>
      <c r="D139" s="42">
        <v>2014</v>
      </c>
    </row>
    <row r="140" spans="2:4">
      <c r="B140" s="41" t="s">
        <v>324</v>
      </c>
      <c r="C140" s="41" t="s">
        <v>325</v>
      </c>
      <c r="D140" s="42">
        <v>2014</v>
      </c>
    </row>
    <row r="141" spans="2:4">
      <c r="B141" s="41" t="s">
        <v>326</v>
      </c>
      <c r="C141" s="41" t="s">
        <v>327</v>
      </c>
      <c r="D141" s="42">
        <v>2014</v>
      </c>
    </row>
    <row r="142" spans="2:4">
      <c r="B142" s="41" t="s">
        <v>328</v>
      </c>
      <c r="C142" s="41" t="s">
        <v>329</v>
      </c>
      <c r="D142" s="42">
        <v>2014</v>
      </c>
    </row>
    <row r="143" spans="2:4">
      <c r="B143" s="41" t="s">
        <v>330</v>
      </c>
      <c r="C143" s="41" t="s">
        <v>331</v>
      </c>
      <c r="D143" s="42">
        <v>2014</v>
      </c>
    </row>
    <row r="144" spans="2:4">
      <c r="B144" s="41" t="s">
        <v>332</v>
      </c>
      <c r="C144" s="41" t="s">
        <v>333</v>
      </c>
      <c r="D144" s="42">
        <v>2014</v>
      </c>
    </row>
    <row r="145" spans="2:4">
      <c r="B145" s="41" t="s">
        <v>334</v>
      </c>
      <c r="C145" s="41" t="s">
        <v>335</v>
      </c>
      <c r="D145" s="42">
        <v>2014</v>
      </c>
    </row>
    <row r="146" spans="2:4">
      <c r="B146" s="41" t="s">
        <v>336</v>
      </c>
      <c r="C146" s="41" t="s">
        <v>65</v>
      </c>
      <c r="D146" s="42">
        <v>2014</v>
      </c>
    </row>
    <row r="147" spans="2:4">
      <c r="B147" s="41" t="s">
        <v>337</v>
      </c>
      <c r="C147" s="41" t="s">
        <v>338</v>
      </c>
      <c r="D147" s="42">
        <v>2014</v>
      </c>
    </row>
    <row r="148" spans="2:4">
      <c r="B148" s="41" t="s">
        <v>339</v>
      </c>
      <c r="C148" s="41" t="s">
        <v>340</v>
      </c>
      <c r="D148" s="42">
        <v>2014</v>
      </c>
    </row>
    <row r="149" spans="2:4">
      <c r="B149" s="41" t="s">
        <v>341</v>
      </c>
      <c r="C149" s="41" t="s">
        <v>342</v>
      </c>
      <c r="D149" s="42">
        <v>2015</v>
      </c>
    </row>
    <row r="150" spans="2:4">
      <c r="B150" s="41" t="s">
        <v>343</v>
      </c>
      <c r="C150" s="41" t="s">
        <v>344</v>
      </c>
      <c r="D150" s="42">
        <v>2015</v>
      </c>
    </row>
    <row r="151" spans="2:4">
      <c r="B151" s="41" t="s">
        <v>345</v>
      </c>
      <c r="C151" s="41" t="s">
        <v>190</v>
      </c>
      <c r="D151" s="42">
        <v>2015</v>
      </c>
    </row>
    <row r="152" spans="2:4">
      <c r="B152" s="41" t="s">
        <v>346</v>
      </c>
      <c r="C152" s="41" t="s">
        <v>347</v>
      </c>
      <c r="D152" s="42">
        <v>2015</v>
      </c>
    </row>
    <row r="153" ht="25.5" spans="2:4">
      <c r="B153" s="41" t="s">
        <v>348</v>
      </c>
      <c r="C153" s="41" t="s">
        <v>349</v>
      </c>
      <c r="D153" s="42">
        <v>2016</v>
      </c>
    </row>
    <row r="154" spans="2:4">
      <c r="B154" s="41" t="s">
        <v>350</v>
      </c>
      <c r="C154" s="41" t="s">
        <v>351</v>
      </c>
      <c r="D154" s="42">
        <v>2016</v>
      </c>
    </row>
    <row r="155" ht="25.5" spans="2:4">
      <c r="B155" s="41" t="s">
        <v>352</v>
      </c>
      <c r="C155" s="41" t="s">
        <v>353</v>
      </c>
      <c r="D155" s="42">
        <v>2016</v>
      </c>
    </row>
    <row r="156" spans="2:4">
      <c r="B156" s="41" t="s">
        <v>354</v>
      </c>
      <c r="C156" s="41" t="s">
        <v>355</v>
      </c>
      <c r="D156" s="42">
        <v>2016</v>
      </c>
    </row>
    <row r="157" spans="2:4">
      <c r="B157" s="41" t="s">
        <v>356</v>
      </c>
      <c r="C157" s="41" t="s">
        <v>357</v>
      </c>
      <c r="D157" s="42">
        <v>2016</v>
      </c>
    </row>
    <row r="158" spans="2:4">
      <c r="B158" s="41" t="s">
        <v>358</v>
      </c>
      <c r="C158" s="41" t="s">
        <v>42</v>
      </c>
      <c r="D158" s="42">
        <v>2016</v>
      </c>
    </row>
    <row r="159" spans="2:4">
      <c r="B159" s="41" t="s">
        <v>359</v>
      </c>
      <c r="C159" s="41" t="s">
        <v>360</v>
      </c>
      <c r="D159" s="42">
        <v>2016</v>
      </c>
    </row>
    <row r="160" ht="25.5" spans="2:4">
      <c r="B160" s="41" t="s">
        <v>361</v>
      </c>
      <c r="C160" s="41" t="s">
        <v>362</v>
      </c>
      <c r="D160" s="42">
        <v>2016</v>
      </c>
    </row>
    <row r="161" spans="2:4">
      <c r="B161" s="41" t="s">
        <v>363</v>
      </c>
      <c r="C161" s="41" t="s">
        <v>190</v>
      </c>
      <c r="D161" s="42">
        <v>2016</v>
      </c>
    </row>
    <row r="162" spans="2:4">
      <c r="B162" s="41" t="s">
        <v>364</v>
      </c>
      <c r="C162" s="41" t="s">
        <v>365</v>
      </c>
      <c r="D162" s="42">
        <v>2016</v>
      </c>
    </row>
    <row r="163" spans="2:4">
      <c r="B163" s="41" t="s">
        <v>366</v>
      </c>
      <c r="C163" s="41" t="s">
        <v>367</v>
      </c>
      <c r="D163" s="42">
        <v>2016</v>
      </c>
    </row>
    <row r="164" spans="2:4">
      <c r="B164" s="41" t="s">
        <v>368</v>
      </c>
      <c r="C164" s="41" t="s">
        <v>369</v>
      </c>
      <c r="D164" s="42">
        <v>2016</v>
      </c>
    </row>
    <row r="165" spans="2:4">
      <c r="B165" s="41" t="s">
        <v>370</v>
      </c>
      <c r="C165" s="41" t="s">
        <v>371</v>
      </c>
      <c r="D165" s="42">
        <v>2016</v>
      </c>
    </row>
    <row r="166" spans="2:4">
      <c r="B166" s="41" t="s">
        <v>372</v>
      </c>
      <c r="C166" s="41" t="s">
        <v>373</v>
      </c>
      <c r="D166" s="42">
        <v>2017</v>
      </c>
    </row>
    <row r="167" ht="25.5" spans="2:4">
      <c r="B167" s="41" t="s">
        <v>374</v>
      </c>
      <c r="C167" s="41" t="s">
        <v>375</v>
      </c>
      <c r="D167" s="42">
        <v>2017</v>
      </c>
    </row>
    <row r="168" spans="2:4">
      <c r="B168" s="41" t="s">
        <v>376</v>
      </c>
      <c r="C168" s="41" t="s">
        <v>377</v>
      </c>
      <c r="D168" s="42">
        <v>2017</v>
      </c>
    </row>
    <row r="169" ht="25.5" spans="2:4">
      <c r="B169" s="41" t="s">
        <v>378</v>
      </c>
      <c r="C169" s="41" t="s">
        <v>379</v>
      </c>
      <c r="D169" s="42">
        <v>2017</v>
      </c>
    </row>
    <row r="170" spans="2:4">
      <c r="B170" s="41" t="s">
        <v>380</v>
      </c>
      <c r="C170" s="41" t="s">
        <v>381</v>
      </c>
      <c r="D170" s="42">
        <v>2017</v>
      </c>
    </row>
    <row r="171" spans="2:4">
      <c r="B171" s="41" t="s">
        <v>382</v>
      </c>
      <c r="C171" s="41" t="s">
        <v>383</v>
      </c>
      <c r="D171" s="42">
        <v>2017</v>
      </c>
    </row>
    <row r="172" spans="2:4">
      <c r="B172" s="41" t="s">
        <v>384</v>
      </c>
      <c r="C172" s="41" t="s">
        <v>385</v>
      </c>
      <c r="D172" s="42">
        <v>2017</v>
      </c>
    </row>
    <row r="173" ht="25.5" spans="2:4">
      <c r="B173" s="41" t="s">
        <v>386</v>
      </c>
      <c r="C173" s="41" t="s">
        <v>387</v>
      </c>
      <c r="D173" s="42">
        <v>2017</v>
      </c>
    </row>
    <row r="174" spans="2:4">
      <c r="B174" s="41" t="s">
        <v>388</v>
      </c>
      <c r="C174" s="41" t="s">
        <v>389</v>
      </c>
      <c r="D174" s="42">
        <v>2017</v>
      </c>
    </row>
    <row r="175" spans="2:4">
      <c r="B175" s="41" t="s">
        <v>390</v>
      </c>
      <c r="C175" s="41" t="s">
        <v>391</v>
      </c>
      <c r="D175" s="42">
        <v>2017</v>
      </c>
    </row>
    <row r="176" ht="25.5" spans="2:4">
      <c r="B176" s="48" t="s">
        <v>392</v>
      </c>
      <c r="C176" s="41" t="s">
        <v>393</v>
      </c>
      <c r="D176" s="49">
        <v>2017</v>
      </c>
    </row>
    <row r="177" spans="2:4">
      <c r="B177" s="30" t="s">
        <v>394</v>
      </c>
      <c r="C177" s="30" t="s">
        <v>395</v>
      </c>
      <c r="D177" s="42">
        <v>2017</v>
      </c>
    </row>
    <row r="178" ht="25.5" spans="2:4">
      <c r="B178" s="50" t="s">
        <v>396</v>
      </c>
      <c r="C178" s="30" t="s">
        <v>397</v>
      </c>
      <c r="D178" s="51">
        <v>2017</v>
      </c>
    </row>
    <row r="179" ht="25.5" spans="2:4">
      <c r="B179" s="30" t="s">
        <v>398</v>
      </c>
      <c r="C179" s="30" t="s">
        <v>399</v>
      </c>
      <c r="D179" s="42">
        <v>2018</v>
      </c>
    </row>
    <row r="180" spans="2:4">
      <c r="B180" s="30" t="s">
        <v>400</v>
      </c>
      <c r="C180" s="30" t="s">
        <v>401</v>
      </c>
      <c r="D180" s="42">
        <v>2018</v>
      </c>
    </row>
    <row r="181" spans="2:4">
      <c r="B181" s="30" t="s">
        <v>402</v>
      </c>
      <c r="C181" s="30" t="s">
        <v>403</v>
      </c>
      <c r="D181" s="42">
        <v>2018</v>
      </c>
    </row>
    <row r="182" ht="25.5" spans="2:4">
      <c r="B182" s="30" t="s">
        <v>404</v>
      </c>
      <c r="C182" s="30" t="s">
        <v>405</v>
      </c>
      <c r="D182" s="42">
        <v>2018</v>
      </c>
    </row>
    <row r="183" ht="25.5" spans="2:4">
      <c r="B183" s="30" t="s">
        <v>406</v>
      </c>
      <c r="C183" s="30" t="s">
        <v>405</v>
      </c>
      <c r="D183" s="42">
        <v>2018</v>
      </c>
    </row>
    <row r="184" ht="25.5" spans="2:4">
      <c r="B184" s="30" t="s">
        <v>407</v>
      </c>
      <c r="C184" s="30" t="s">
        <v>408</v>
      </c>
      <c r="D184" s="42">
        <v>2018</v>
      </c>
    </row>
    <row r="185" ht="25.5" spans="2:4">
      <c r="B185" s="50" t="s">
        <v>409</v>
      </c>
      <c r="C185" s="52" t="s">
        <v>410</v>
      </c>
      <c r="D185" s="51">
        <v>2018</v>
      </c>
    </row>
    <row r="186" spans="2:4">
      <c r="B186" s="53" t="s">
        <v>411</v>
      </c>
      <c r="C186" s="30" t="s">
        <v>335</v>
      </c>
      <c r="D186" s="42">
        <v>2019</v>
      </c>
    </row>
    <row r="187" ht="25.5" spans="2:4">
      <c r="B187" s="30" t="s">
        <v>412</v>
      </c>
      <c r="C187" s="30" t="s">
        <v>405</v>
      </c>
      <c r="D187" s="42">
        <v>2019</v>
      </c>
    </row>
    <row r="188" spans="2:4">
      <c r="B188" s="53" t="s">
        <v>413</v>
      </c>
      <c r="C188" s="30" t="s">
        <v>414</v>
      </c>
      <c r="D188" s="42">
        <v>2019</v>
      </c>
    </row>
    <row r="189" ht="25.5" spans="2:4">
      <c r="B189" s="50" t="s">
        <v>407</v>
      </c>
      <c r="C189" s="30" t="s">
        <v>408</v>
      </c>
      <c r="D189" s="49">
        <v>2019</v>
      </c>
    </row>
    <row r="190" ht="25.5" spans="2:4">
      <c r="B190" s="54" t="s">
        <v>415</v>
      </c>
      <c r="C190" s="54" t="s">
        <v>405</v>
      </c>
      <c r="D190" s="42">
        <v>2019</v>
      </c>
    </row>
    <row r="191" ht="25.5" spans="2:4">
      <c r="B191" s="30" t="s">
        <v>416</v>
      </c>
      <c r="C191" s="30" t="s">
        <v>405</v>
      </c>
      <c r="D191" s="42">
        <v>2019</v>
      </c>
    </row>
    <row r="192" ht="25.5" spans="2:4">
      <c r="B192" s="30" t="s">
        <v>417</v>
      </c>
      <c r="C192" s="30" t="s">
        <v>405</v>
      </c>
      <c r="D192" s="42">
        <v>2019</v>
      </c>
    </row>
    <row r="193" ht="25.5" spans="2:4">
      <c r="B193" s="30" t="s">
        <v>418</v>
      </c>
      <c r="C193" s="30" t="s">
        <v>405</v>
      </c>
      <c r="D193" s="42">
        <v>2019</v>
      </c>
    </row>
    <row r="194" ht="25.5" spans="2:4">
      <c r="B194" s="30" t="s">
        <v>419</v>
      </c>
      <c r="C194" s="30" t="s">
        <v>405</v>
      </c>
      <c r="D194" s="42">
        <v>2019</v>
      </c>
    </row>
    <row r="195" ht="25.5" spans="2:4">
      <c r="B195" s="30" t="s">
        <v>420</v>
      </c>
      <c r="C195" s="30" t="s">
        <v>405</v>
      </c>
      <c r="D195" s="42">
        <v>2019</v>
      </c>
    </row>
    <row r="196" ht="25.5" spans="2:4">
      <c r="B196" s="30" t="s">
        <v>421</v>
      </c>
      <c r="C196" s="30" t="s">
        <v>405</v>
      </c>
      <c r="D196" s="42">
        <v>2019</v>
      </c>
    </row>
    <row r="197" spans="2:4">
      <c r="B197" s="30" t="s">
        <v>422</v>
      </c>
      <c r="C197" s="30" t="s">
        <v>190</v>
      </c>
      <c r="D197" s="42">
        <v>2020</v>
      </c>
    </row>
    <row r="198" ht="25.5" spans="2:4">
      <c r="B198" s="30" t="s">
        <v>423</v>
      </c>
      <c r="C198" s="30" t="s">
        <v>424</v>
      </c>
      <c r="D198" s="42">
        <v>2020</v>
      </c>
    </row>
    <row r="199" spans="2:4">
      <c r="B199" s="30" t="s">
        <v>425</v>
      </c>
      <c r="C199" s="30" t="s">
        <v>426</v>
      </c>
      <c r="D199" s="42">
        <v>2020</v>
      </c>
    </row>
    <row r="200" spans="2:4">
      <c r="B200" s="30" t="s">
        <v>427</v>
      </c>
      <c r="C200" s="30" t="s">
        <v>428</v>
      </c>
      <c r="D200" s="42">
        <v>2020</v>
      </c>
    </row>
    <row r="201" ht="25.5" spans="2:4">
      <c r="B201" s="30" t="s">
        <v>429</v>
      </c>
      <c r="C201" s="30" t="s">
        <v>430</v>
      </c>
      <c r="D201" s="42">
        <v>2020</v>
      </c>
    </row>
    <row r="202" spans="2:4">
      <c r="B202" s="30" t="s">
        <v>431</v>
      </c>
      <c r="C202" s="30" t="s">
        <v>432</v>
      </c>
      <c r="D202" s="42">
        <v>2020</v>
      </c>
    </row>
    <row r="203" ht="25.5" spans="2:4">
      <c r="B203" s="30" t="s">
        <v>433</v>
      </c>
      <c r="C203" s="30" t="s">
        <v>434</v>
      </c>
      <c r="D203" s="42">
        <v>2020</v>
      </c>
    </row>
    <row r="204" ht="25.5" spans="2:4">
      <c r="B204" s="30" t="s">
        <v>435</v>
      </c>
      <c r="C204" s="30" t="s">
        <v>436</v>
      </c>
      <c r="D204" s="42">
        <v>2020</v>
      </c>
    </row>
    <row r="205" spans="2:4">
      <c r="B205" s="30" t="s">
        <v>437</v>
      </c>
      <c r="C205" s="30" t="s">
        <v>438</v>
      </c>
      <c r="D205" s="42">
        <v>2020</v>
      </c>
    </row>
    <row r="206" spans="2:4">
      <c r="B206" s="30" t="s">
        <v>439</v>
      </c>
      <c r="C206" s="30" t="s">
        <v>440</v>
      </c>
      <c r="D206" s="42">
        <v>2020</v>
      </c>
    </row>
    <row r="207" spans="2:4">
      <c r="B207" s="30" t="s">
        <v>441</v>
      </c>
      <c r="C207" s="30" t="s">
        <v>442</v>
      </c>
      <c r="D207" s="42">
        <v>2020</v>
      </c>
    </row>
    <row r="208" ht="25.5" spans="2:4">
      <c r="B208" s="30" t="s">
        <v>443</v>
      </c>
      <c r="C208" s="30" t="s">
        <v>444</v>
      </c>
      <c r="D208" s="42">
        <v>2020</v>
      </c>
    </row>
    <row r="209" spans="2:4">
      <c r="B209" s="55" t="s">
        <v>19</v>
      </c>
      <c r="C209" s="56"/>
      <c r="D209" s="56"/>
    </row>
  </sheetData>
  <autoFilter ref="B15:D209">
    <extLst/>
  </autoFilter>
  <mergeCells count="1">
    <mergeCell ref="B14:D14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F45"/>
  <sheetViews>
    <sheetView showGridLines="0" zoomScale="85" zoomScaleNormal="85" workbookViewId="0">
      <selection activeCell="C48" sqref="C48"/>
    </sheetView>
  </sheetViews>
  <sheetFormatPr defaultColWidth="9.1047619047619" defaultRowHeight="12.75" outlineLevelCol="5"/>
  <cols>
    <col min="1" max="1" width="9.1047619047619" style="16"/>
    <col min="2" max="2" width="84.1047619047619" style="16" customWidth="1"/>
    <col min="3" max="3" width="58.552380952381" style="16" customWidth="1"/>
    <col min="4" max="4" width="27.4380952380952" style="16" customWidth="1"/>
    <col min="5" max="5" width="9.1047619047619" style="16"/>
    <col min="6" max="6" width="8.55238095238095" style="16" customWidth="1"/>
    <col min="7" max="16384" width="9.1047619047619" style="16"/>
  </cols>
  <sheetData>
    <row r="1" spans="1:6">
      <c r="A1" s="19"/>
      <c r="B1" s="19"/>
      <c r="C1" s="19"/>
      <c r="D1" s="19"/>
      <c r="E1" s="19"/>
      <c r="F1" s="19"/>
    </row>
    <row r="2" spans="1:6">
      <c r="A2" s="19"/>
      <c r="B2" s="19"/>
      <c r="C2" s="19"/>
      <c r="D2" s="19"/>
      <c r="E2" s="19"/>
      <c r="F2" s="19"/>
    </row>
    <row r="3" spans="1:6">
      <c r="A3" s="19"/>
      <c r="B3" s="19"/>
      <c r="C3" s="19"/>
      <c r="D3" s="19"/>
      <c r="E3" s="19"/>
      <c r="F3" s="19"/>
    </row>
    <row r="4" spans="1:6">
      <c r="A4" s="19"/>
      <c r="B4" s="19"/>
      <c r="C4" s="19"/>
      <c r="D4" s="19"/>
      <c r="E4" s="19"/>
      <c r="F4" s="35"/>
    </row>
    <row r="5" spans="1:6">
      <c r="A5" s="19"/>
      <c r="B5" s="19"/>
      <c r="C5" s="19"/>
      <c r="D5" s="19"/>
      <c r="E5" s="19"/>
      <c r="F5" s="35"/>
    </row>
    <row r="14" spans="2:5">
      <c r="B14" s="25" t="s">
        <v>445</v>
      </c>
      <c r="C14" s="27"/>
      <c r="D14" s="26"/>
      <c r="E14" s="38"/>
    </row>
    <row r="15" spans="2:5">
      <c r="B15" s="28" t="s">
        <v>34</v>
      </c>
      <c r="C15" s="28" t="s">
        <v>35</v>
      </c>
      <c r="D15" s="28" t="s">
        <v>36</v>
      </c>
      <c r="E15" s="38"/>
    </row>
    <row r="16" spans="2:5">
      <c r="B16" s="30" t="s">
        <v>446</v>
      </c>
      <c r="C16" s="30" t="s">
        <v>447</v>
      </c>
      <c r="D16" s="32">
        <v>2011</v>
      </c>
      <c r="E16" s="38"/>
    </row>
    <row r="17" spans="2:5">
      <c r="B17" s="30" t="s">
        <v>448</v>
      </c>
      <c r="C17" s="30" t="s">
        <v>449</v>
      </c>
      <c r="D17" s="32">
        <v>2012</v>
      </c>
      <c r="E17" s="38"/>
    </row>
    <row r="18" spans="2:5">
      <c r="B18" s="30" t="s">
        <v>450</v>
      </c>
      <c r="C18" s="30" t="s">
        <v>451</v>
      </c>
      <c r="D18" s="32">
        <v>2013</v>
      </c>
      <c r="E18" s="38"/>
    </row>
    <row r="19" ht="25.5" spans="2:5">
      <c r="B19" s="30" t="s">
        <v>452</v>
      </c>
      <c r="C19" s="30" t="s">
        <v>453</v>
      </c>
      <c r="D19" s="32">
        <v>2013</v>
      </c>
      <c r="E19" s="38"/>
    </row>
    <row r="20" spans="2:5">
      <c r="B20" s="30" t="s">
        <v>454</v>
      </c>
      <c r="C20" s="30" t="s">
        <v>455</v>
      </c>
      <c r="D20" s="32">
        <v>2014</v>
      </c>
      <c r="E20" s="38"/>
    </row>
    <row r="21" ht="25.5" spans="2:5">
      <c r="B21" s="30" t="s">
        <v>456</v>
      </c>
      <c r="C21" s="30" t="s">
        <v>457</v>
      </c>
      <c r="D21" s="32">
        <v>2014</v>
      </c>
      <c r="E21" s="38"/>
    </row>
    <row r="22" ht="25.5" spans="2:5">
      <c r="B22" s="30" t="s">
        <v>458</v>
      </c>
      <c r="C22" s="30" t="s">
        <v>459</v>
      </c>
      <c r="D22" s="32">
        <v>2014</v>
      </c>
      <c r="E22" s="38"/>
    </row>
    <row r="23" spans="2:5">
      <c r="B23" s="30" t="s">
        <v>460</v>
      </c>
      <c r="C23" s="30" t="s">
        <v>461</v>
      </c>
      <c r="D23" s="32">
        <v>2014</v>
      </c>
      <c r="E23" s="38"/>
    </row>
    <row r="24" spans="2:5">
      <c r="B24" s="30" t="s">
        <v>462</v>
      </c>
      <c r="C24" s="30" t="s">
        <v>463</v>
      </c>
      <c r="D24" s="32">
        <v>2015</v>
      </c>
      <c r="E24" s="38"/>
    </row>
    <row r="25" spans="2:5">
      <c r="B25" s="30" t="s">
        <v>464</v>
      </c>
      <c r="C25" s="30" t="s">
        <v>465</v>
      </c>
      <c r="D25" s="32">
        <v>2015</v>
      </c>
      <c r="E25" s="38"/>
    </row>
    <row r="26" spans="2:5">
      <c r="B26" s="30" t="s">
        <v>466</v>
      </c>
      <c r="C26" s="30" t="s">
        <v>467</v>
      </c>
      <c r="D26" s="32">
        <v>2015</v>
      </c>
      <c r="E26" s="38"/>
    </row>
    <row r="27" spans="2:5">
      <c r="B27" s="30" t="s">
        <v>468</v>
      </c>
      <c r="C27" s="30" t="s">
        <v>469</v>
      </c>
      <c r="D27" s="32">
        <v>2015</v>
      </c>
      <c r="E27" s="38"/>
    </row>
    <row r="28" spans="2:5">
      <c r="B28" s="30" t="s">
        <v>470</v>
      </c>
      <c r="C28" s="30" t="s">
        <v>471</v>
      </c>
      <c r="D28" s="32">
        <v>2016</v>
      </c>
      <c r="E28" s="38"/>
    </row>
    <row r="29" spans="2:5">
      <c r="B29" s="30" t="s">
        <v>472</v>
      </c>
      <c r="C29" s="30" t="s">
        <v>473</v>
      </c>
      <c r="D29" s="32">
        <v>2016</v>
      </c>
      <c r="E29" s="38"/>
    </row>
    <row r="30" spans="2:5">
      <c r="B30" s="30" t="s">
        <v>474</v>
      </c>
      <c r="C30" s="30" t="s">
        <v>67</v>
      </c>
      <c r="D30" s="32">
        <v>2017</v>
      </c>
      <c r="E30" s="38"/>
    </row>
    <row r="31" spans="2:5">
      <c r="B31" s="30" t="s">
        <v>475</v>
      </c>
      <c r="C31" s="30" t="s">
        <v>476</v>
      </c>
      <c r="D31" s="32">
        <v>2017</v>
      </c>
      <c r="E31" s="38"/>
    </row>
    <row r="32" spans="2:5">
      <c r="B32" s="30" t="s">
        <v>477</v>
      </c>
      <c r="C32" s="30" t="s">
        <v>65</v>
      </c>
      <c r="D32" s="32">
        <v>2018</v>
      </c>
      <c r="E32" s="38"/>
    </row>
    <row r="33" spans="2:5">
      <c r="B33" s="30" t="s">
        <v>478</v>
      </c>
      <c r="C33" s="30" t="s">
        <v>479</v>
      </c>
      <c r="D33" s="32">
        <v>2018</v>
      </c>
      <c r="E33" s="38"/>
    </row>
    <row r="34" ht="25.5" spans="2:5">
      <c r="B34" s="30" t="s">
        <v>480</v>
      </c>
      <c r="C34" s="30" t="s">
        <v>481</v>
      </c>
      <c r="D34" s="32">
        <v>2021</v>
      </c>
      <c r="E34" s="38"/>
    </row>
    <row r="35" spans="2:5">
      <c r="B35" s="38" t="s">
        <v>10</v>
      </c>
      <c r="C35" s="27"/>
      <c r="D35" s="26"/>
      <c r="E35" s="38"/>
    </row>
    <row r="36" spans="2:5">
      <c r="B36" s="38"/>
      <c r="C36" s="38"/>
      <c r="D36" s="38"/>
      <c r="E36" s="38"/>
    </row>
    <row r="37" spans="2:5">
      <c r="B37" s="38"/>
      <c r="C37" s="38"/>
      <c r="D37" s="38"/>
      <c r="E37" s="38"/>
    </row>
    <row r="38" spans="2:5">
      <c r="B38" s="38"/>
      <c r="C38" s="38"/>
      <c r="D38" s="38"/>
      <c r="E38" s="38"/>
    </row>
    <row r="39" spans="2:5">
      <c r="B39" s="38"/>
      <c r="C39" s="38"/>
      <c r="D39" s="38"/>
      <c r="E39" s="38"/>
    </row>
    <row r="40" spans="2:5">
      <c r="B40" s="38"/>
      <c r="C40" s="38"/>
      <c r="D40" s="38"/>
      <c r="E40" s="38"/>
    </row>
    <row r="41" spans="2:5">
      <c r="B41" s="38"/>
      <c r="C41" s="38"/>
      <c r="D41" s="38"/>
      <c r="E41" s="38"/>
    </row>
    <row r="42" spans="2:5">
      <c r="B42" s="38"/>
      <c r="C42" s="38"/>
      <c r="D42" s="38"/>
      <c r="E42" s="38"/>
    </row>
    <row r="43" spans="2:5">
      <c r="B43" s="38"/>
      <c r="C43" s="38"/>
      <c r="D43" s="38"/>
      <c r="E43" s="38"/>
    </row>
    <row r="44" spans="2:5">
      <c r="B44" s="38"/>
      <c r="C44" s="38"/>
      <c r="D44" s="38"/>
      <c r="E44" s="38"/>
    </row>
    <row r="45" spans="2:5">
      <c r="B45" s="38"/>
      <c r="C45" s="38"/>
      <c r="D45" s="38"/>
      <c r="E45" s="38"/>
    </row>
  </sheetData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H282"/>
  <sheetViews>
    <sheetView showGridLines="0" zoomScale="85" zoomScaleNormal="85" workbookViewId="0">
      <selection activeCell="F13" sqref="F13"/>
    </sheetView>
  </sheetViews>
  <sheetFormatPr defaultColWidth="9.1047619047619" defaultRowHeight="12.75" outlineLevelCol="7"/>
  <cols>
    <col min="1" max="1" width="9.1047619047619" style="16"/>
    <col min="2" max="2" width="19.6666666666667" style="16" customWidth="1"/>
    <col min="3" max="3" width="126.666666666667" style="16" customWidth="1"/>
    <col min="4" max="5" width="21.3333333333333" style="16" customWidth="1"/>
    <col min="6" max="6" width="9.1047619047619" style="16" customWidth="1"/>
    <col min="7" max="7" width="9.1047619047619" style="16"/>
    <col min="8" max="8" width="8.55238095238095" style="16" customWidth="1"/>
    <col min="9" max="16384" width="9.1047619047619" style="16"/>
  </cols>
  <sheetData>
    <row r="1" spans="1:8">
      <c r="A1" s="19"/>
      <c r="B1" s="19"/>
      <c r="C1" s="19"/>
      <c r="D1" s="19"/>
      <c r="E1" s="19"/>
      <c r="F1" s="19"/>
      <c r="G1" s="19"/>
      <c r="H1" s="19"/>
    </row>
    <row r="2" spans="1:8">
      <c r="A2" s="19"/>
      <c r="B2" s="19"/>
      <c r="C2" s="19"/>
      <c r="D2" s="19"/>
      <c r="E2" s="19"/>
      <c r="F2" s="19"/>
      <c r="G2" s="19"/>
      <c r="H2" s="19"/>
    </row>
    <row r="3" spans="1:8">
      <c r="A3" s="19"/>
      <c r="B3" s="19"/>
      <c r="C3" s="19"/>
      <c r="D3" s="19"/>
      <c r="E3" s="19"/>
      <c r="F3" s="19"/>
      <c r="G3" s="19"/>
      <c r="H3" s="19"/>
    </row>
    <row r="4" spans="1:8">
      <c r="A4" s="19"/>
      <c r="B4" s="19"/>
      <c r="C4" s="19"/>
      <c r="D4" s="19"/>
      <c r="E4" s="19"/>
      <c r="F4" s="19"/>
      <c r="G4" s="19"/>
      <c r="H4" s="35"/>
    </row>
    <row r="5" spans="1:8">
      <c r="A5" s="19"/>
      <c r="B5" s="19"/>
      <c r="C5" s="19"/>
      <c r="D5" s="19"/>
      <c r="E5" s="19"/>
      <c r="F5" s="19"/>
      <c r="G5" s="19"/>
      <c r="H5" s="35"/>
    </row>
    <row r="14" spans="2:5">
      <c r="B14" s="25" t="s">
        <v>482</v>
      </c>
      <c r="C14" s="27"/>
      <c r="D14" s="27"/>
      <c r="E14" s="27"/>
    </row>
    <row r="15" ht="25.5" spans="2:5">
      <c r="B15" s="28" t="s">
        <v>483</v>
      </c>
      <c r="C15" s="28" t="s">
        <v>484</v>
      </c>
      <c r="D15" s="28" t="s">
        <v>92</v>
      </c>
      <c r="E15" s="28" t="s">
        <v>36</v>
      </c>
    </row>
    <row r="16" spans="2:5">
      <c r="B16" s="41" t="s">
        <v>485</v>
      </c>
      <c r="C16" s="41" t="s">
        <v>486</v>
      </c>
      <c r="D16" s="42">
        <v>2007</v>
      </c>
      <c r="E16" s="42">
        <v>2007</v>
      </c>
    </row>
    <row r="17" spans="2:5">
      <c r="B17" s="41" t="s">
        <v>485</v>
      </c>
      <c r="C17" s="41" t="s">
        <v>487</v>
      </c>
      <c r="D17" s="42">
        <v>2007</v>
      </c>
      <c r="E17" s="42">
        <v>2007</v>
      </c>
    </row>
    <row r="18" spans="2:5">
      <c r="B18" s="41" t="s">
        <v>485</v>
      </c>
      <c r="C18" s="41" t="s">
        <v>488</v>
      </c>
      <c r="D18" s="42">
        <v>2007</v>
      </c>
      <c r="E18" s="42">
        <v>2007</v>
      </c>
    </row>
    <row r="19" spans="2:5">
      <c r="B19" s="41" t="s">
        <v>489</v>
      </c>
      <c r="C19" s="41" t="s">
        <v>490</v>
      </c>
      <c r="D19" s="42">
        <v>2007</v>
      </c>
      <c r="E19" s="42">
        <v>2007</v>
      </c>
    </row>
    <row r="20" spans="2:5">
      <c r="B20" s="41" t="s">
        <v>489</v>
      </c>
      <c r="C20" s="41" t="s">
        <v>491</v>
      </c>
      <c r="D20" s="42">
        <v>2007</v>
      </c>
      <c r="E20" s="42">
        <v>2007</v>
      </c>
    </row>
    <row r="21" spans="2:5">
      <c r="B21" s="41" t="s">
        <v>489</v>
      </c>
      <c r="C21" s="41" t="s">
        <v>492</v>
      </c>
      <c r="D21" s="42">
        <v>2007</v>
      </c>
      <c r="E21" s="42">
        <v>2007</v>
      </c>
    </row>
    <row r="22" spans="2:5">
      <c r="B22" s="41" t="s">
        <v>485</v>
      </c>
      <c r="C22" s="41" t="s">
        <v>493</v>
      </c>
      <c r="D22" s="42">
        <v>2008</v>
      </c>
      <c r="E22" s="42">
        <v>2008</v>
      </c>
    </row>
    <row r="23" spans="2:5">
      <c r="B23" s="41" t="s">
        <v>485</v>
      </c>
      <c r="C23" s="41" t="s">
        <v>494</v>
      </c>
      <c r="D23" s="42">
        <v>2008</v>
      </c>
      <c r="E23" s="42">
        <v>2008</v>
      </c>
    </row>
    <row r="24" spans="2:5">
      <c r="B24" s="41" t="s">
        <v>485</v>
      </c>
      <c r="C24" s="41" t="s">
        <v>495</v>
      </c>
      <c r="D24" s="42">
        <v>2008</v>
      </c>
      <c r="E24" s="42">
        <v>2008</v>
      </c>
    </row>
    <row r="25" spans="2:5">
      <c r="B25" s="41" t="s">
        <v>485</v>
      </c>
      <c r="C25" s="41" t="s">
        <v>496</v>
      </c>
      <c r="D25" s="42">
        <v>2008</v>
      </c>
      <c r="E25" s="42">
        <v>2008</v>
      </c>
    </row>
    <row r="26" spans="2:5">
      <c r="B26" s="41" t="s">
        <v>489</v>
      </c>
      <c r="C26" s="41" t="s">
        <v>493</v>
      </c>
      <c r="D26" s="42">
        <v>2008</v>
      </c>
      <c r="E26" s="42">
        <v>2008</v>
      </c>
    </row>
    <row r="27" spans="2:5">
      <c r="B27" s="41" t="s">
        <v>489</v>
      </c>
      <c r="C27" s="41" t="s">
        <v>497</v>
      </c>
      <c r="D27" s="42">
        <v>2008</v>
      </c>
      <c r="E27" s="42">
        <v>2008</v>
      </c>
    </row>
    <row r="28" spans="2:5">
      <c r="B28" s="41" t="s">
        <v>489</v>
      </c>
      <c r="C28" s="41" t="s">
        <v>498</v>
      </c>
      <c r="D28" s="42">
        <v>2008</v>
      </c>
      <c r="E28" s="42">
        <v>2008</v>
      </c>
    </row>
    <row r="29" spans="2:5">
      <c r="B29" s="41" t="s">
        <v>489</v>
      </c>
      <c r="C29" s="41" t="s">
        <v>499</v>
      </c>
      <c r="D29" s="42">
        <v>2008</v>
      </c>
      <c r="E29" s="42">
        <v>2008</v>
      </c>
    </row>
    <row r="30" spans="2:5">
      <c r="B30" s="41" t="s">
        <v>485</v>
      </c>
      <c r="C30" s="41" t="s">
        <v>500</v>
      </c>
      <c r="D30" s="42">
        <v>2009</v>
      </c>
      <c r="E30" s="42">
        <v>2009</v>
      </c>
    </row>
    <row r="31" spans="2:5">
      <c r="B31" s="41" t="s">
        <v>485</v>
      </c>
      <c r="C31" s="41" t="s">
        <v>501</v>
      </c>
      <c r="D31" s="42">
        <v>2009</v>
      </c>
      <c r="E31" s="42">
        <v>2009</v>
      </c>
    </row>
    <row r="32" spans="2:5">
      <c r="B32" s="41" t="s">
        <v>485</v>
      </c>
      <c r="C32" s="41" t="s">
        <v>502</v>
      </c>
      <c r="D32" s="42">
        <v>2009</v>
      </c>
      <c r="E32" s="42">
        <v>2009</v>
      </c>
    </row>
    <row r="33" spans="2:5">
      <c r="B33" s="41" t="s">
        <v>485</v>
      </c>
      <c r="C33" s="41" t="s">
        <v>503</v>
      </c>
      <c r="D33" s="42">
        <v>2009</v>
      </c>
      <c r="E33" s="42">
        <v>2009</v>
      </c>
    </row>
    <row r="34" spans="2:5">
      <c r="B34" s="41" t="s">
        <v>485</v>
      </c>
      <c r="C34" s="41" t="s">
        <v>504</v>
      </c>
      <c r="D34" s="42">
        <v>2009</v>
      </c>
      <c r="E34" s="42">
        <v>2009</v>
      </c>
    </row>
    <row r="35" spans="2:5">
      <c r="B35" s="41" t="s">
        <v>489</v>
      </c>
      <c r="C35" s="41" t="s">
        <v>505</v>
      </c>
      <c r="D35" s="42">
        <v>2009</v>
      </c>
      <c r="E35" s="42">
        <v>2009</v>
      </c>
    </row>
    <row r="36" spans="2:5">
      <c r="B36" s="41" t="s">
        <v>489</v>
      </c>
      <c r="C36" s="41" t="s">
        <v>506</v>
      </c>
      <c r="D36" s="42">
        <v>2009</v>
      </c>
      <c r="E36" s="42">
        <v>2009</v>
      </c>
    </row>
    <row r="37" spans="2:5">
      <c r="B37" s="41" t="s">
        <v>489</v>
      </c>
      <c r="C37" s="41" t="s">
        <v>507</v>
      </c>
      <c r="D37" s="42">
        <v>2009</v>
      </c>
      <c r="E37" s="42">
        <v>2009</v>
      </c>
    </row>
    <row r="38" spans="2:5">
      <c r="B38" s="41" t="s">
        <v>489</v>
      </c>
      <c r="C38" s="41" t="s">
        <v>508</v>
      </c>
      <c r="D38" s="42">
        <v>2009</v>
      </c>
      <c r="E38" s="42">
        <v>2009</v>
      </c>
    </row>
    <row r="39" spans="2:5">
      <c r="B39" s="41" t="s">
        <v>485</v>
      </c>
      <c r="C39" s="41" t="s">
        <v>509</v>
      </c>
      <c r="D39" s="42">
        <v>2010</v>
      </c>
      <c r="E39" s="42">
        <v>2010</v>
      </c>
    </row>
    <row r="40" spans="2:5">
      <c r="B40" s="41" t="s">
        <v>485</v>
      </c>
      <c r="C40" s="41" t="s">
        <v>510</v>
      </c>
      <c r="D40" s="42">
        <v>2010</v>
      </c>
      <c r="E40" s="42">
        <v>2010</v>
      </c>
    </row>
    <row r="41" spans="2:5">
      <c r="B41" s="41" t="s">
        <v>485</v>
      </c>
      <c r="C41" s="41" t="s">
        <v>511</v>
      </c>
      <c r="D41" s="42">
        <v>2010</v>
      </c>
      <c r="E41" s="42">
        <v>2010</v>
      </c>
    </row>
    <row r="42" spans="2:5">
      <c r="B42" s="41" t="s">
        <v>485</v>
      </c>
      <c r="C42" s="41" t="s">
        <v>512</v>
      </c>
      <c r="D42" s="42">
        <v>2010</v>
      </c>
      <c r="E42" s="42">
        <v>2010</v>
      </c>
    </row>
    <row r="43" spans="2:5">
      <c r="B43" s="41" t="s">
        <v>485</v>
      </c>
      <c r="C43" s="41" t="s">
        <v>513</v>
      </c>
      <c r="D43" s="42">
        <v>2010</v>
      </c>
      <c r="E43" s="42">
        <v>2010</v>
      </c>
    </row>
    <row r="44" spans="2:5">
      <c r="B44" s="41" t="s">
        <v>485</v>
      </c>
      <c r="C44" s="41" t="s">
        <v>514</v>
      </c>
      <c r="D44" s="42">
        <v>2010</v>
      </c>
      <c r="E44" s="42">
        <v>2010</v>
      </c>
    </row>
    <row r="45" spans="2:5">
      <c r="B45" s="41" t="s">
        <v>485</v>
      </c>
      <c r="C45" s="41" t="s">
        <v>515</v>
      </c>
      <c r="D45" s="42">
        <v>2010</v>
      </c>
      <c r="E45" s="42">
        <v>2010</v>
      </c>
    </row>
    <row r="46" spans="2:5">
      <c r="B46" s="41" t="s">
        <v>489</v>
      </c>
      <c r="C46" s="41" t="s">
        <v>516</v>
      </c>
      <c r="D46" s="42">
        <v>2010</v>
      </c>
      <c r="E46" s="42">
        <v>2010</v>
      </c>
    </row>
    <row r="47" spans="2:5">
      <c r="B47" s="41" t="s">
        <v>489</v>
      </c>
      <c r="C47" s="41" t="s">
        <v>517</v>
      </c>
      <c r="D47" s="42">
        <v>2010</v>
      </c>
      <c r="E47" s="42">
        <v>2010</v>
      </c>
    </row>
    <row r="48" spans="2:5">
      <c r="B48" s="41" t="s">
        <v>489</v>
      </c>
      <c r="C48" s="41" t="s">
        <v>518</v>
      </c>
      <c r="D48" s="42">
        <v>2010</v>
      </c>
      <c r="E48" s="42">
        <v>2010</v>
      </c>
    </row>
    <row r="49" spans="2:5">
      <c r="B49" s="41" t="s">
        <v>489</v>
      </c>
      <c r="C49" s="41" t="s">
        <v>519</v>
      </c>
      <c r="D49" s="42">
        <v>2010</v>
      </c>
      <c r="E49" s="42">
        <v>2010</v>
      </c>
    </row>
    <row r="50" spans="2:5">
      <c r="B50" s="41" t="s">
        <v>489</v>
      </c>
      <c r="C50" s="41" t="s">
        <v>520</v>
      </c>
      <c r="D50" s="42">
        <v>2010</v>
      </c>
      <c r="E50" s="42">
        <v>2010</v>
      </c>
    </row>
    <row r="51" spans="2:5">
      <c r="B51" s="41" t="s">
        <v>489</v>
      </c>
      <c r="C51" s="41" t="s">
        <v>521</v>
      </c>
      <c r="D51" s="42">
        <v>2010</v>
      </c>
      <c r="E51" s="42">
        <v>2010</v>
      </c>
    </row>
    <row r="52" spans="2:5">
      <c r="B52" s="41" t="s">
        <v>485</v>
      </c>
      <c r="C52" s="41" t="s">
        <v>522</v>
      </c>
      <c r="D52" s="42">
        <v>2011</v>
      </c>
      <c r="E52" s="42">
        <v>2011</v>
      </c>
    </row>
    <row r="53" spans="2:5">
      <c r="B53" s="41" t="s">
        <v>485</v>
      </c>
      <c r="C53" s="41" t="s">
        <v>523</v>
      </c>
      <c r="D53" s="42">
        <v>2011</v>
      </c>
      <c r="E53" s="42">
        <v>2011</v>
      </c>
    </row>
    <row r="54" spans="2:5">
      <c r="B54" s="41" t="s">
        <v>485</v>
      </c>
      <c r="C54" s="41" t="s">
        <v>524</v>
      </c>
      <c r="D54" s="42">
        <v>2011</v>
      </c>
      <c r="E54" s="42">
        <v>2011</v>
      </c>
    </row>
    <row r="55" spans="2:5">
      <c r="B55" s="41" t="s">
        <v>485</v>
      </c>
      <c r="C55" s="41" t="s">
        <v>525</v>
      </c>
      <c r="D55" s="42">
        <v>2011</v>
      </c>
      <c r="E55" s="42">
        <v>2011</v>
      </c>
    </row>
    <row r="56" spans="2:5">
      <c r="B56" s="41" t="s">
        <v>485</v>
      </c>
      <c r="C56" s="41" t="s">
        <v>526</v>
      </c>
      <c r="D56" s="42">
        <v>2011</v>
      </c>
      <c r="E56" s="42">
        <v>2011</v>
      </c>
    </row>
    <row r="57" spans="2:5">
      <c r="B57" s="41" t="s">
        <v>489</v>
      </c>
      <c r="C57" s="41" t="s">
        <v>527</v>
      </c>
      <c r="D57" s="42">
        <v>2011</v>
      </c>
      <c r="E57" s="42">
        <v>2011</v>
      </c>
    </row>
    <row r="58" spans="2:5">
      <c r="B58" s="41" t="s">
        <v>489</v>
      </c>
      <c r="C58" s="41" t="s">
        <v>528</v>
      </c>
      <c r="D58" s="42">
        <v>2011</v>
      </c>
      <c r="E58" s="42">
        <v>2011</v>
      </c>
    </row>
    <row r="59" spans="2:5">
      <c r="B59" s="41" t="s">
        <v>489</v>
      </c>
      <c r="C59" s="41" t="s">
        <v>529</v>
      </c>
      <c r="D59" s="42">
        <v>2011</v>
      </c>
      <c r="E59" s="42">
        <v>2011</v>
      </c>
    </row>
    <row r="60" spans="2:5">
      <c r="B60" s="41" t="s">
        <v>489</v>
      </c>
      <c r="C60" s="41" t="s">
        <v>530</v>
      </c>
      <c r="D60" s="42">
        <v>2011</v>
      </c>
      <c r="E60" s="42">
        <v>2011</v>
      </c>
    </row>
    <row r="61" spans="2:5">
      <c r="B61" s="41" t="s">
        <v>489</v>
      </c>
      <c r="C61" s="41" t="s">
        <v>531</v>
      </c>
      <c r="D61" s="42">
        <v>2011</v>
      </c>
      <c r="E61" s="42">
        <v>2011</v>
      </c>
    </row>
    <row r="62" spans="2:5">
      <c r="B62" s="41" t="s">
        <v>489</v>
      </c>
      <c r="C62" s="41" t="s">
        <v>532</v>
      </c>
      <c r="D62" s="42">
        <v>2011</v>
      </c>
      <c r="E62" s="42">
        <v>2011</v>
      </c>
    </row>
    <row r="63" spans="2:5">
      <c r="B63" s="41" t="s">
        <v>489</v>
      </c>
      <c r="C63" s="41" t="s">
        <v>533</v>
      </c>
      <c r="D63" s="42">
        <v>2011</v>
      </c>
      <c r="E63" s="42">
        <v>2011</v>
      </c>
    </row>
    <row r="64" spans="2:5">
      <c r="B64" s="41" t="s">
        <v>489</v>
      </c>
      <c r="C64" s="41" t="s">
        <v>534</v>
      </c>
      <c r="D64" s="42">
        <v>2011</v>
      </c>
      <c r="E64" s="42">
        <v>2011</v>
      </c>
    </row>
    <row r="65" spans="2:5">
      <c r="B65" s="41" t="s">
        <v>485</v>
      </c>
      <c r="C65" s="41" t="s">
        <v>535</v>
      </c>
      <c r="D65" s="42">
        <v>2012</v>
      </c>
      <c r="E65" s="42">
        <v>2012</v>
      </c>
    </row>
    <row r="66" spans="2:5">
      <c r="B66" s="41" t="s">
        <v>485</v>
      </c>
      <c r="C66" s="41" t="s">
        <v>536</v>
      </c>
      <c r="D66" s="42">
        <v>2012</v>
      </c>
      <c r="E66" s="42">
        <v>2012</v>
      </c>
    </row>
    <row r="67" spans="2:5">
      <c r="B67" s="41" t="s">
        <v>485</v>
      </c>
      <c r="C67" s="41" t="s">
        <v>537</v>
      </c>
      <c r="D67" s="42">
        <v>2012</v>
      </c>
      <c r="E67" s="42">
        <v>2012</v>
      </c>
    </row>
    <row r="68" spans="2:5">
      <c r="B68" s="41" t="s">
        <v>485</v>
      </c>
      <c r="C68" s="41" t="s">
        <v>538</v>
      </c>
      <c r="D68" s="42">
        <v>2012</v>
      </c>
      <c r="E68" s="42">
        <v>2012</v>
      </c>
    </row>
    <row r="69" spans="2:5">
      <c r="B69" s="41" t="s">
        <v>489</v>
      </c>
      <c r="C69" s="41" t="s">
        <v>539</v>
      </c>
      <c r="D69" s="42">
        <v>2012</v>
      </c>
      <c r="E69" s="42">
        <v>2012</v>
      </c>
    </row>
    <row r="70" spans="2:5">
      <c r="B70" s="41" t="s">
        <v>489</v>
      </c>
      <c r="C70" s="41" t="s">
        <v>540</v>
      </c>
      <c r="D70" s="42">
        <v>2012</v>
      </c>
      <c r="E70" s="42">
        <v>2012</v>
      </c>
    </row>
    <row r="71" spans="2:5">
      <c r="B71" s="41" t="s">
        <v>489</v>
      </c>
      <c r="C71" s="41" t="s">
        <v>541</v>
      </c>
      <c r="D71" s="42">
        <v>2012</v>
      </c>
      <c r="E71" s="42">
        <v>2012</v>
      </c>
    </row>
    <row r="72" spans="2:5">
      <c r="B72" s="41" t="s">
        <v>489</v>
      </c>
      <c r="C72" s="41" t="s">
        <v>529</v>
      </c>
      <c r="D72" s="42">
        <v>2012</v>
      </c>
      <c r="E72" s="42">
        <v>2012</v>
      </c>
    </row>
    <row r="73" spans="2:5">
      <c r="B73" s="41" t="s">
        <v>489</v>
      </c>
      <c r="C73" s="41" t="s">
        <v>542</v>
      </c>
      <c r="D73" s="42">
        <v>2012</v>
      </c>
      <c r="E73" s="42">
        <v>2012</v>
      </c>
    </row>
    <row r="74" spans="2:5">
      <c r="B74" s="41" t="s">
        <v>489</v>
      </c>
      <c r="C74" s="41" t="s">
        <v>543</v>
      </c>
      <c r="D74" s="42">
        <v>2012</v>
      </c>
      <c r="E74" s="42">
        <v>2012</v>
      </c>
    </row>
    <row r="75" spans="2:5">
      <c r="B75" s="41" t="s">
        <v>489</v>
      </c>
      <c r="C75" s="41" t="s">
        <v>544</v>
      </c>
      <c r="D75" s="42">
        <v>2012</v>
      </c>
      <c r="E75" s="42">
        <v>2012</v>
      </c>
    </row>
    <row r="76" spans="2:5">
      <c r="B76" s="41" t="s">
        <v>489</v>
      </c>
      <c r="C76" s="41" t="s">
        <v>545</v>
      </c>
      <c r="D76" s="42">
        <v>2012</v>
      </c>
      <c r="E76" s="42">
        <v>2012</v>
      </c>
    </row>
    <row r="77" spans="2:5">
      <c r="B77" s="41" t="s">
        <v>489</v>
      </c>
      <c r="C77" s="41" t="s">
        <v>546</v>
      </c>
      <c r="D77" s="42">
        <v>2012</v>
      </c>
      <c r="E77" s="42">
        <v>2012</v>
      </c>
    </row>
    <row r="78" spans="2:5">
      <c r="B78" s="41" t="s">
        <v>485</v>
      </c>
      <c r="C78" s="41" t="s">
        <v>547</v>
      </c>
      <c r="D78" s="42">
        <v>2013</v>
      </c>
      <c r="E78" s="42">
        <v>2013</v>
      </c>
    </row>
    <row r="79" spans="2:5">
      <c r="B79" s="41" t="s">
        <v>485</v>
      </c>
      <c r="C79" s="41" t="s">
        <v>548</v>
      </c>
      <c r="D79" s="42">
        <v>2013</v>
      </c>
      <c r="E79" s="42">
        <v>2013</v>
      </c>
    </row>
    <row r="80" spans="2:5">
      <c r="B80" s="41" t="s">
        <v>489</v>
      </c>
      <c r="C80" s="41" t="s">
        <v>549</v>
      </c>
      <c r="D80" s="42">
        <v>2013</v>
      </c>
      <c r="E80" s="42">
        <v>2013</v>
      </c>
    </row>
    <row r="81" spans="2:5">
      <c r="B81" s="41" t="s">
        <v>489</v>
      </c>
      <c r="C81" s="41" t="s">
        <v>550</v>
      </c>
      <c r="D81" s="42">
        <v>2013</v>
      </c>
      <c r="E81" s="42">
        <v>2013</v>
      </c>
    </row>
    <row r="82" spans="2:5">
      <c r="B82" s="41" t="s">
        <v>489</v>
      </c>
      <c r="C82" s="41" t="s">
        <v>551</v>
      </c>
      <c r="D82" s="42">
        <v>2013</v>
      </c>
      <c r="E82" s="42">
        <v>2013</v>
      </c>
    </row>
    <row r="83" spans="2:5">
      <c r="B83" s="41" t="s">
        <v>489</v>
      </c>
      <c r="C83" s="41" t="s">
        <v>552</v>
      </c>
      <c r="D83" s="42">
        <v>2013</v>
      </c>
      <c r="E83" s="42">
        <v>2013</v>
      </c>
    </row>
    <row r="84" spans="2:5">
      <c r="B84" s="41" t="s">
        <v>489</v>
      </c>
      <c r="C84" s="41" t="s">
        <v>553</v>
      </c>
      <c r="D84" s="42">
        <v>2013</v>
      </c>
      <c r="E84" s="42">
        <v>2013</v>
      </c>
    </row>
    <row r="85" spans="2:5">
      <c r="B85" s="41" t="s">
        <v>489</v>
      </c>
      <c r="C85" s="41" t="s">
        <v>554</v>
      </c>
      <c r="D85" s="42">
        <v>2013</v>
      </c>
      <c r="E85" s="42">
        <v>2013</v>
      </c>
    </row>
    <row r="86" spans="2:5">
      <c r="B86" s="41" t="s">
        <v>489</v>
      </c>
      <c r="C86" s="41" t="s">
        <v>555</v>
      </c>
      <c r="D86" s="42">
        <v>2013</v>
      </c>
      <c r="E86" s="42">
        <v>2013</v>
      </c>
    </row>
    <row r="87" spans="2:5">
      <c r="B87" s="41" t="s">
        <v>489</v>
      </c>
      <c r="C87" s="41" t="s">
        <v>556</v>
      </c>
      <c r="D87" s="42">
        <v>2013</v>
      </c>
      <c r="E87" s="42">
        <v>2013</v>
      </c>
    </row>
    <row r="88" spans="2:5">
      <c r="B88" s="41" t="s">
        <v>489</v>
      </c>
      <c r="C88" s="41" t="s">
        <v>557</v>
      </c>
      <c r="D88" s="42">
        <v>2013</v>
      </c>
      <c r="E88" s="42">
        <v>2013</v>
      </c>
    </row>
    <row r="89" spans="2:5">
      <c r="B89" s="41" t="s">
        <v>489</v>
      </c>
      <c r="C89" s="41" t="s">
        <v>558</v>
      </c>
      <c r="D89" s="42">
        <v>2014</v>
      </c>
      <c r="E89" s="42">
        <v>2014</v>
      </c>
    </row>
    <row r="90" spans="2:5">
      <c r="B90" s="41" t="s">
        <v>489</v>
      </c>
      <c r="C90" s="41" t="s">
        <v>559</v>
      </c>
      <c r="D90" s="42">
        <v>2014</v>
      </c>
      <c r="E90" s="42">
        <v>2014</v>
      </c>
    </row>
    <row r="91" spans="2:5">
      <c r="B91" s="41" t="s">
        <v>489</v>
      </c>
      <c r="C91" s="41" t="s">
        <v>560</v>
      </c>
      <c r="D91" s="42">
        <v>2014</v>
      </c>
      <c r="E91" s="42">
        <v>2014</v>
      </c>
    </row>
    <row r="92" spans="2:5">
      <c r="B92" s="41" t="s">
        <v>489</v>
      </c>
      <c r="C92" s="41" t="s">
        <v>561</v>
      </c>
      <c r="D92" s="42">
        <v>2014</v>
      </c>
      <c r="E92" s="42">
        <v>2014</v>
      </c>
    </row>
    <row r="93" spans="2:5">
      <c r="B93" s="41" t="s">
        <v>489</v>
      </c>
      <c r="C93" s="41" t="s">
        <v>562</v>
      </c>
      <c r="D93" s="42">
        <v>2014</v>
      </c>
      <c r="E93" s="42">
        <v>2014</v>
      </c>
    </row>
    <row r="94" spans="2:5">
      <c r="B94" s="41" t="s">
        <v>489</v>
      </c>
      <c r="C94" s="41" t="s">
        <v>563</v>
      </c>
      <c r="D94" s="42">
        <v>2014</v>
      </c>
      <c r="E94" s="42">
        <v>2014</v>
      </c>
    </row>
    <row r="95" spans="2:5">
      <c r="B95" s="41" t="s">
        <v>489</v>
      </c>
      <c r="C95" s="41" t="s">
        <v>564</v>
      </c>
      <c r="D95" s="42">
        <v>2014</v>
      </c>
      <c r="E95" s="42">
        <v>2014</v>
      </c>
    </row>
    <row r="96" spans="2:5">
      <c r="B96" s="41" t="s">
        <v>489</v>
      </c>
      <c r="C96" s="41" t="s">
        <v>565</v>
      </c>
      <c r="D96" s="42">
        <v>2014</v>
      </c>
      <c r="E96" s="42">
        <v>2014</v>
      </c>
    </row>
    <row r="97" spans="2:5">
      <c r="B97" s="41" t="s">
        <v>489</v>
      </c>
      <c r="C97" s="41" t="s">
        <v>566</v>
      </c>
      <c r="D97" s="42">
        <v>2014</v>
      </c>
      <c r="E97" s="42">
        <v>2014</v>
      </c>
    </row>
    <row r="98" spans="2:5">
      <c r="B98" s="41" t="s">
        <v>489</v>
      </c>
      <c r="C98" s="41" t="s">
        <v>567</v>
      </c>
      <c r="D98" s="42">
        <v>2014</v>
      </c>
      <c r="E98" s="42">
        <v>2014</v>
      </c>
    </row>
    <row r="99" spans="2:5">
      <c r="B99" s="41" t="s">
        <v>489</v>
      </c>
      <c r="C99" s="41" t="s">
        <v>568</v>
      </c>
      <c r="D99" s="42">
        <v>2014</v>
      </c>
      <c r="E99" s="42">
        <v>2014</v>
      </c>
    </row>
    <row r="100" spans="2:5">
      <c r="B100" s="41" t="s">
        <v>489</v>
      </c>
      <c r="C100" s="41" t="s">
        <v>569</v>
      </c>
      <c r="D100" s="42">
        <v>2015</v>
      </c>
      <c r="E100" s="42">
        <v>2015</v>
      </c>
    </row>
    <row r="101" spans="2:5">
      <c r="B101" s="41" t="s">
        <v>489</v>
      </c>
      <c r="C101" s="41" t="s">
        <v>570</v>
      </c>
      <c r="D101" s="42">
        <v>2015</v>
      </c>
      <c r="E101" s="42">
        <v>2015</v>
      </c>
    </row>
    <row r="102" spans="2:5">
      <c r="B102" s="41" t="s">
        <v>489</v>
      </c>
      <c r="C102" s="41" t="s">
        <v>571</v>
      </c>
      <c r="D102" s="42">
        <v>2015</v>
      </c>
      <c r="E102" s="42">
        <v>2015</v>
      </c>
    </row>
    <row r="103" spans="2:5">
      <c r="B103" s="41" t="s">
        <v>489</v>
      </c>
      <c r="C103" s="41" t="s">
        <v>572</v>
      </c>
      <c r="D103" s="42">
        <v>2015</v>
      </c>
      <c r="E103" s="42">
        <v>2015</v>
      </c>
    </row>
    <row r="104" spans="2:5">
      <c r="B104" s="41" t="s">
        <v>489</v>
      </c>
      <c r="C104" s="41" t="s">
        <v>573</v>
      </c>
      <c r="D104" s="42">
        <v>2015</v>
      </c>
      <c r="E104" s="42">
        <v>2015</v>
      </c>
    </row>
    <row r="105" spans="2:5">
      <c r="B105" s="41" t="s">
        <v>489</v>
      </c>
      <c r="C105" s="41" t="s">
        <v>574</v>
      </c>
      <c r="D105" s="42">
        <v>2015</v>
      </c>
      <c r="E105" s="42">
        <v>2015</v>
      </c>
    </row>
    <row r="106" spans="2:5">
      <c r="B106" s="41" t="s">
        <v>489</v>
      </c>
      <c r="C106" s="41" t="s">
        <v>575</v>
      </c>
      <c r="D106" s="42">
        <v>2015</v>
      </c>
      <c r="E106" s="42">
        <v>2015</v>
      </c>
    </row>
    <row r="107" spans="2:5">
      <c r="B107" s="41" t="s">
        <v>489</v>
      </c>
      <c r="C107" s="41" t="s">
        <v>576</v>
      </c>
      <c r="D107" s="42">
        <v>2015</v>
      </c>
      <c r="E107" s="42">
        <v>2015</v>
      </c>
    </row>
    <row r="108" spans="2:5">
      <c r="B108" s="41" t="s">
        <v>489</v>
      </c>
      <c r="C108" s="41" t="s">
        <v>577</v>
      </c>
      <c r="D108" s="42">
        <v>2015</v>
      </c>
      <c r="E108" s="42">
        <v>2015</v>
      </c>
    </row>
    <row r="109" spans="2:5">
      <c r="B109" s="41" t="s">
        <v>489</v>
      </c>
      <c r="C109" s="41" t="s">
        <v>578</v>
      </c>
      <c r="D109" s="42">
        <v>2016</v>
      </c>
      <c r="E109" s="42">
        <v>2016</v>
      </c>
    </row>
    <row r="110" spans="2:5">
      <c r="B110" s="41" t="s">
        <v>489</v>
      </c>
      <c r="C110" s="41" t="s">
        <v>579</v>
      </c>
      <c r="D110" s="42">
        <v>2016</v>
      </c>
      <c r="E110" s="42">
        <v>2016</v>
      </c>
    </row>
    <row r="111" spans="2:5">
      <c r="B111" s="41" t="s">
        <v>489</v>
      </c>
      <c r="C111" s="41" t="s">
        <v>580</v>
      </c>
      <c r="D111" s="42">
        <v>2016</v>
      </c>
      <c r="E111" s="42">
        <v>2016</v>
      </c>
    </row>
    <row r="112" spans="2:5">
      <c r="B112" s="41" t="s">
        <v>489</v>
      </c>
      <c r="C112" s="41" t="s">
        <v>581</v>
      </c>
      <c r="D112" s="42">
        <v>2016</v>
      </c>
      <c r="E112" s="42">
        <v>2016</v>
      </c>
    </row>
    <row r="113" spans="2:5">
      <c r="B113" s="41" t="s">
        <v>489</v>
      </c>
      <c r="C113" s="43" t="s">
        <v>582</v>
      </c>
      <c r="D113" s="42">
        <v>2016</v>
      </c>
      <c r="E113" s="42">
        <v>2016</v>
      </c>
    </row>
    <row r="114" spans="2:5">
      <c r="B114" s="41" t="s">
        <v>489</v>
      </c>
      <c r="C114" s="43" t="s">
        <v>583</v>
      </c>
      <c r="D114" s="42">
        <v>2016</v>
      </c>
      <c r="E114" s="42">
        <v>2016</v>
      </c>
    </row>
    <row r="115" spans="2:5">
      <c r="B115" s="41" t="s">
        <v>489</v>
      </c>
      <c r="C115" s="41" t="s">
        <v>584</v>
      </c>
      <c r="D115" s="42">
        <v>2016</v>
      </c>
      <c r="E115" s="42">
        <v>2016</v>
      </c>
    </row>
    <row r="116" spans="2:5">
      <c r="B116" s="41" t="s">
        <v>489</v>
      </c>
      <c r="C116" s="41" t="s">
        <v>585</v>
      </c>
      <c r="D116" s="42">
        <v>2016</v>
      </c>
      <c r="E116" s="42">
        <v>2016</v>
      </c>
    </row>
    <row r="117" spans="2:5">
      <c r="B117" s="41" t="s">
        <v>489</v>
      </c>
      <c r="C117" s="41" t="s">
        <v>586</v>
      </c>
      <c r="D117" s="42">
        <v>2016</v>
      </c>
      <c r="E117" s="42">
        <v>2016</v>
      </c>
    </row>
    <row r="118" spans="2:5">
      <c r="B118" s="41" t="s">
        <v>489</v>
      </c>
      <c r="C118" s="41" t="s">
        <v>587</v>
      </c>
      <c r="D118" s="42">
        <v>2016</v>
      </c>
      <c r="E118" s="42">
        <v>2016</v>
      </c>
    </row>
    <row r="119" spans="2:5">
      <c r="B119" s="41" t="s">
        <v>489</v>
      </c>
      <c r="C119" s="41" t="s">
        <v>588</v>
      </c>
      <c r="D119" s="42">
        <v>2016</v>
      </c>
      <c r="E119" s="42">
        <v>2016</v>
      </c>
    </row>
    <row r="120" spans="2:5">
      <c r="B120" s="41" t="s">
        <v>489</v>
      </c>
      <c r="C120" s="41" t="s">
        <v>589</v>
      </c>
      <c r="D120" s="42">
        <v>2016</v>
      </c>
      <c r="E120" s="42">
        <v>2016</v>
      </c>
    </row>
    <row r="121" spans="2:5">
      <c r="B121" s="41" t="s">
        <v>489</v>
      </c>
      <c r="C121" s="41" t="s">
        <v>590</v>
      </c>
      <c r="D121" s="42">
        <v>2016</v>
      </c>
      <c r="E121" s="42">
        <v>2016</v>
      </c>
    </row>
    <row r="122" spans="2:5">
      <c r="B122" s="41" t="s">
        <v>489</v>
      </c>
      <c r="C122" s="41" t="s">
        <v>591</v>
      </c>
      <c r="D122" s="42">
        <v>2016</v>
      </c>
      <c r="E122" s="42">
        <v>2016</v>
      </c>
    </row>
    <row r="123" spans="2:5">
      <c r="B123" s="41" t="s">
        <v>489</v>
      </c>
      <c r="C123" s="41" t="s">
        <v>592</v>
      </c>
      <c r="D123" s="42">
        <v>2016</v>
      </c>
      <c r="E123" s="42">
        <v>2016</v>
      </c>
    </row>
    <row r="124" spans="2:5">
      <c r="B124" s="41" t="s">
        <v>489</v>
      </c>
      <c r="C124" s="41" t="s">
        <v>593</v>
      </c>
      <c r="D124" s="42">
        <v>2016</v>
      </c>
      <c r="E124" s="42">
        <v>2016</v>
      </c>
    </row>
    <row r="125" spans="2:5">
      <c r="B125" s="41" t="s">
        <v>489</v>
      </c>
      <c r="C125" s="41" t="s">
        <v>594</v>
      </c>
      <c r="D125" s="42">
        <v>2016</v>
      </c>
      <c r="E125" s="42">
        <v>2016</v>
      </c>
    </row>
    <row r="126" spans="2:5">
      <c r="B126" s="41" t="s">
        <v>489</v>
      </c>
      <c r="C126" s="41" t="s">
        <v>595</v>
      </c>
      <c r="D126" s="42">
        <v>2016</v>
      </c>
      <c r="E126" s="42">
        <v>2016</v>
      </c>
    </row>
    <row r="127" spans="2:5">
      <c r="B127" s="41" t="s">
        <v>489</v>
      </c>
      <c r="C127" s="41" t="s">
        <v>596</v>
      </c>
      <c r="D127" s="42">
        <v>2016</v>
      </c>
      <c r="E127" s="42">
        <v>2016</v>
      </c>
    </row>
    <row r="128" spans="2:5">
      <c r="B128" s="41" t="s">
        <v>489</v>
      </c>
      <c r="C128" s="41" t="s">
        <v>597</v>
      </c>
      <c r="D128" s="42">
        <v>2016</v>
      </c>
      <c r="E128" s="42">
        <v>2016</v>
      </c>
    </row>
    <row r="129" spans="2:5">
      <c r="B129" s="41" t="s">
        <v>489</v>
      </c>
      <c r="C129" s="41" t="s">
        <v>598</v>
      </c>
      <c r="D129" s="42">
        <v>2016</v>
      </c>
      <c r="E129" s="42">
        <v>2016</v>
      </c>
    </row>
    <row r="130" spans="2:5">
      <c r="B130" s="41" t="s">
        <v>489</v>
      </c>
      <c r="C130" s="41" t="s">
        <v>599</v>
      </c>
      <c r="D130" s="42">
        <v>2016</v>
      </c>
      <c r="E130" s="42">
        <v>2016</v>
      </c>
    </row>
    <row r="131" spans="2:5">
      <c r="B131" s="41" t="s">
        <v>489</v>
      </c>
      <c r="C131" s="41" t="s">
        <v>600</v>
      </c>
      <c r="D131" s="42">
        <v>2017</v>
      </c>
      <c r="E131" s="42">
        <v>2017</v>
      </c>
    </row>
    <row r="132" spans="2:5">
      <c r="B132" s="41" t="s">
        <v>489</v>
      </c>
      <c r="C132" s="41" t="s">
        <v>601</v>
      </c>
      <c r="D132" s="42">
        <v>2017</v>
      </c>
      <c r="E132" s="42">
        <v>2017</v>
      </c>
    </row>
    <row r="133" spans="2:5">
      <c r="B133" s="41" t="s">
        <v>489</v>
      </c>
      <c r="C133" s="41" t="s">
        <v>602</v>
      </c>
      <c r="D133" s="42">
        <v>2017</v>
      </c>
      <c r="E133" s="42">
        <v>2017</v>
      </c>
    </row>
    <row r="134" spans="2:5">
      <c r="B134" s="41" t="s">
        <v>489</v>
      </c>
      <c r="C134" s="41" t="s">
        <v>603</v>
      </c>
      <c r="D134" s="42">
        <v>2017</v>
      </c>
      <c r="E134" s="42">
        <v>2017</v>
      </c>
    </row>
    <row r="135" spans="2:5">
      <c r="B135" s="41" t="s">
        <v>489</v>
      </c>
      <c r="C135" s="41" t="s">
        <v>604</v>
      </c>
      <c r="D135" s="42">
        <v>2017</v>
      </c>
      <c r="E135" s="42">
        <v>2017</v>
      </c>
    </row>
    <row r="136" spans="2:5">
      <c r="B136" s="41" t="s">
        <v>489</v>
      </c>
      <c r="C136" s="41" t="s">
        <v>605</v>
      </c>
      <c r="D136" s="42">
        <v>2017</v>
      </c>
      <c r="E136" s="42">
        <v>2017</v>
      </c>
    </row>
    <row r="137" spans="2:5">
      <c r="B137" s="41" t="s">
        <v>489</v>
      </c>
      <c r="C137" s="41" t="s">
        <v>606</v>
      </c>
      <c r="D137" s="42">
        <v>2017</v>
      </c>
      <c r="E137" s="42">
        <v>2017</v>
      </c>
    </row>
    <row r="138" spans="2:5">
      <c r="B138" s="41" t="s">
        <v>489</v>
      </c>
      <c r="C138" s="41" t="s">
        <v>607</v>
      </c>
      <c r="D138" s="42">
        <v>2017</v>
      </c>
      <c r="E138" s="42">
        <v>2017</v>
      </c>
    </row>
    <row r="139" spans="2:5">
      <c r="B139" s="41" t="s">
        <v>489</v>
      </c>
      <c r="C139" s="41" t="s">
        <v>608</v>
      </c>
      <c r="D139" s="42">
        <v>2017</v>
      </c>
      <c r="E139" s="42">
        <v>2017</v>
      </c>
    </row>
    <row r="140" spans="2:5">
      <c r="B140" s="41" t="s">
        <v>489</v>
      </c>
      <c r="C140" s="41" t="s">
        <v>609</v>
      </c>
      <c r="D140" s="42">
        <v>2017</v>
      </c>
      <c r="E140" s="42">
        <v>2017</v>
      </c>
    </row>
    <row r="141" spans="2:5">
      <c r="B141" s="41" t="s">
        <v>489</v>
      </c>
      <c r="C141" s="41" t="s">
        <v>610</v>
      </c>
      <c r="D141" s="42">
        <v>2017</v>
      </c>
      <c r="E141" s="42">
        <v>2017</v>
      </c>
    </row>
    <row r="142" spans="2:5">
      <c r="B142" s="41" t="s">
        <v>489</v>
      </c>
      <c r="C142" s="41" t="s">
        <v>611</v>
      </c>
      <c r="D142" s="42">
        <v>2017</v>
      </c>
      <c r="E142" s="42">
        <v>2017</v>
      </c>
    </row>
    <row r="143" spans="2:5">
      <c r="B143" s="41" t="s">
        <v>489</v>
      </c>
      <c r="C143" s="41" t="s">
        <v>612</v>
      </c>
      <c r="D143" s="42">
        <v>2017</v>
      </c>
      <c r="E143" s="42">
        <v>2017</v>
      </c>
    </row>
    <row r="144" spans="2:5">
      <c r="B144" s="41" t="s">
        <v>489</v>
      </c>
      <c r="C144" s="41" t="s">
        <v>613</v>
      </c>
      <c r="D144" s="42">
        <v>2017</v>
      </c>
      <c r="E144" s="42">
        <v>2017</v>
      </c>
    </row>
    <row r="145" spans="2:5">
      <c r="B145" s="41" t="s">
        <v>489</v>
      </c>
      <c r="C145" s="41" t="s">
        <v>614</v>
      </c>
      <c r="D145" s="42">
        <v>2017</v>
      </c>
      <c r="E145" s="42">
        <v>2017</v>
      </c>
    </row>
    <row r="146" spans="2:5">
      <c r="B146" s="41" t="s">
        <v>489</v>
      </c>
      <c r="C146" s="41" t="s">
        <v>615</v>
      </c>
      <c r="D146" s="42">
        <v>2017</v>
      </c>
      <c r="E146" s="42">
        <v>2017</v>
      </c>
    </row>
    <row r="147" spans="2:5">
      <c r="B147" s="41" t="s">
        <v>489</v>
      </c>
      <c r="C147" s="41" t="s">
        <v>616</v>
      </c>
      <c r="D147" s="42">
        <v>2017</v>
      </c>
      <c r="E147" s="42">
        <v>2017</v>
      </c>
    </row>
    <row r="148" spans="2:5">
      <c r="B148" s="41" t="s">
        <v>489</v>
      </c>
      <c r="C148" s="41" t="s">
        <v>617</v>
      </c>
      <c r="D148" s="42">
        <v>2017</v>
      </c>
      <c r="E148" s="42">
        <v>2017</v>
      </c>
    </row>
    <row r="149" spans="2:5">
      <c r="B149" s="41" t="s">
        <v>489</v>
      </c>
      <c r="C149" s="41" t="s">
        <v>618</v>
      </c>
      <c r="D149" s="42">
        <v>2017</v>
      </c>
      <c r="E149" s="42">
        <v>2017</v>
      </c>
    </row>
    <row r="150" spans="2:5">
      <c r="B150" s="41" t="s">
        <v>489</v>
      </c>
      <c r="C150" s="41" t="s">
        <v>619</v>
      </c>
      <c r="D150" s="42">
        <v>2017</v>
      </c>
      <c r="E150" s="42">
        <v>2017</v>
      </c>
    </row>
    <row r="151" spans="2:5">
      <c r="B151" s="41" t="s">
        <v>489</v>
      </c>
      <c r="C151" s="41" t="s">
        <v>620</v>
      </c>
      <c r="D151" s="42">
        <v>2017</v>
      </c>
      <c r="E151" s="42">
        <v>2017</v>
      </c>
    </row>
    <row r="152" spans="2:5">
      <c r="B152" s="41" t="s">
        <v>489</v>
      </c>
      <c r="C152" s="41" t="s">
        <v>621</v>
      </c>
      <c r="D152" s="42">
        <v>2017</v>
      </c>
      <c r="E152" s="42">
        <v>2017</v>
      </c>
    </row>
    <row r="153" spans="2:5">
      <c r="B153" s="41" t="s">
        <v>489</v>
      </c>
      <c r="C153" s="41" t="s">
        <v>622</v>
      </c>
      <c r="D153" s="42">
        <v>2017</v>
      </c>
      <c r="E153" s="42">
        <v>2017</v>
      </c>
    </row>
    <row r="154" spans="2:5">
      <c r="B154" s="41" t="s">
        <v>489</v>
      </c>
      <c r="C154" s="41" t="s">
        <v>623</v>
      </c>
      <c r="D154" s="42">
        <v>2017</v>
      </c>
      <c r="E154" s="42">
        <v>2017</v>
      </c>
    </row>
    <row r="155" spans="2:5">
      <c r="B155" s="41" t="s">
        <v>489</v>
      </c>
      <c r="C155" s="41" t="s">
        <v>624</v>
      </c>
      <c r="D155" s="42">
        <v>2017</v>
      </c>
      <c r="E155" s="42">
        <v>2017</v>
      </c>
    </row>
    <row r="156" spans="2:5">
      <c r="B156" s="41" t="s">
        <v>489</v>
      </c>
      <c r="C156" s="41" t="s">
        <v>625</v>
      </c>
      <c r="D156" s="42">
        <v>2017</v>
      </c>
      <c r="E156" s="42">
        <v>2017</v>
      </c>
    </row>
    <row r="157" spans="2:5">
      <c r="B157" s="41" t="s">
        <v>489</v>
      </c>
      <c r="C157" s="41" t="s">
        <v>626</v>
      </c>
      <c r="D157" s="42">
        <v>2017</v>
      </c>
      <c r="E157" s="42">
        <v>2017</v>
      </c>
    </row>
    <row r="158" spans="2:5">
      <c r="B158" s="41" t="s">
        <v>489</v>
      </c>
      <c r="C158" s="41" t="s">
        <v>627</v>
      </c>
      <c r="D158" s="42">
        <v>2017</v>
      </c>
      <c r="E158" s="42">
        <v>2017</v>
      </c>
    </row>
    <row r="159" spans="2:5">
      <c r="B159" s="41" t="s">
        <v>489</v>
      </c>
      <c r="C159" s="41" t="s">
        <v>628</v>
      </c>
      <c r="D159" s="42">
        <v>2017</v>
      </c>
      <c r="E159" s="42">
        <v>2017</v>
      </c>
    </row>
    <row r="160" spans="2:5">
      <c r="B160" s="41" t="s">
        <v>489</v>
      </c>
      <c r="C160" s="41" t="s">
        <v>629</v>
      </c>
      <c r="D160" s="42">
        <v>2017</v>
      </c>
      <c r="E160" s="42">
        <v>2017</v>
      </c>
    </row>
    <row r="161" spans="2:5">
      <c r="B161" s="41" t="s">
        <v>489</v>
      </c>
      <c r="C161" s="41" t="s">
        <v>630</v>
      </c>
      <c r="D161" s="42">
        <v>2017</v>
      </c>
      <c r="E161" s="42">
        <v>2017</v>
      </c>
    </row>
    <row r="162" spans="2:5">
      <c r="B162" s="41" t="s">
        <v>489</v>
      </c>
      <c r="C162" s="41" t="s">
        <v>631</v>
      </c>
      <c r="D162" s="42">
        <v>2017</v>
      </c>
      <c r="E162" s="42">
        <v>2017</v>
      </c>
    </row>
    <row r="163" spans="2:5">
      <c r="B163" s="41" t="s">
        <v>489</v>
      </c>
      <c r="C163" s="41" t="s">
        <v>632</v>
      </c>
      <c r="D163" s="42">
        <v>2017</v>
      </c>
      <c r="E163" s="42">
        <v>2017</v>
      </c>
    </row>
    <row r="164" spans="2:5">
      <c r="B164" s="41" t="s">
        <v>489</v>
      </c>
      <c r="C164" s="41" t="s">
        <v>633</v>
      </c>
      <c r="D164" s="42">
        <v>2017</v>
      </c>
      <c r="E164" s="42">
        <v>2017</v>
      </c>
    </row>
    <row r="165" spans="2:5">
      <c r="B165" s="41" t="s">
        <v>489</v>
      </c>
      <c r="C165" s="41" t="s">
        <v>634</v>
      </c>
      <c r="D165" s="42">
        <v>2018</v>
      </c>
      <c r="E165" s="42">
        <v>2018</v>
      </c>
    </row>
    <row r="166" spans="2:5">
      <c r="B166" s="41" t="s">
        <v>489</v>
      </c>
      <c r="C166" s="41" t="s">
        <v>635</v>
      </c>
      <c r="D166" s="42">
        <v>2018</v>
      </c>
      <c r="E166" s="42">
        <v>2018</v>
      </c>
    </row>
    <row r="167" spans="2:5">
      <c r="B167" s="41" t="s">
        <v>489</v>
      </c>
      <c r="C167" s="41" t="s">
        <v>636</v>
      </c>
      <c r="D167" s="42">
        <v>2018</v>
      </c>
      <c r="E167" s="42">
        <v>2018</v>
      </c>
    </row>
    <row r="168" spans="2:5">
      <c r="B168" s="41" t="s">
        <v>489</v>
      </c>
      <c r="C168" s="41" t="s">
        <v>637</v>
      </c>
      <c r="D168" s="42">
        <v>2018</v>
      </c>
      <c r="E168" s="42">
        <v>2018</v>
      </c>
    </row>
    <row r="169" spans="2:5">
      <c r="B169" s="41" t="s">
        <v>489</v>
      </c>
      <c r="C169" s="41" t="s">
        <v>638</v>
      </c>
      <c r="D169" s="42">
        <v>2018</v>
      </c>
      <c r="E169" s="42">
        <v>2018</v>
      </c>
    </row>
    <row r="170" spans="2:5">
      <c r="B170" s="41" t="s">
        <v>489</v>
      </c>
      <c r="C170" s="41" t="s">
        <v>639</v>
      </c>
      <c r="D170" s="42">
        <v>2018</v>
      </c>
      <c r="E170" s="42">
        <v>2018</v>
      </c>
    </row>
    <row r="171" spans="2:5">
      <c r="B171" s="41" t="s">
        <v>489</v>
      </c>
      <c r="C171" s="41" t="s">
        <v>640</v>
      </c>
      <c r="D171" s="42">
        <v>2018</v>
      </c>
      <c r="E171" s="42">
        <v>2018</v>
      </c>
    </row>
    <row r="172" spans="2:5">
      <c r="B172" s="41" t="s">
        <v>489</v>
      </c>
      <c r="C172" s="41" t="s">
        <v>641</v>
      </c>
      <c r="D172" s="42">
        <v>2018</v>
      </c>
      <c r="E172" s="42">
        <v>2018</v>
      </c>
    </row>
    <row r="173" spans="2:5">
      <c r="B173" s="41" t="s">
        <v>489</v>
      </c>
      <c r="C173" s="41" t="s">
        <v>642</v>
      </c>
      <c r="D173" s="42">
        <v>2018</v>
      </c>
      <c r="E173" s="42">
        <v>2018</v>
      </c>
    </row>
    <row r="174" spans="2:5">
      <c r="B174" s="41" t="s">
        <v>489</v>
      </c>
      <c r="C174" s="41" t="s">
        <v>643</v>
      </c>
      <c r="D174" s="42">
        <v>2018</v>
      </c>
      <c r="E174" s="42">
        <v>2018</v>
      </c>
    </row>
    <row r="175" spans="2:5">
      <c r="B175" s="41" t="s">
        <v>489</v>
      </c>
      <c r="C175" s="41" t="s">
        <v>644</v>
      </c>
      <c r="D175" s="42">
        <v>2018</v>
      </c>
      <c r="E175" s="42">
        <v>2018</v>
      </c>
    </row>
    <row r="176" spans="2:5">
      <c r="B176" s="41" t="s">
        <v>489</v>
      </c>
      <c r="C176" s="41" t="s">
        <v>645</v>
      </c>
      <c r="D176" s="42">
        <v>2018</v>
      </c>
      <c r="E176" s="42">
        <v>2018</v>
      </c>
    </row>
    <row r="177" spans="2:5">
      <c r="B177" s="41" t="s">
        <v>489</v>
      </c>
      <c r="C177" s="41" t="s">
        <v>646</v>
      </c>
      <c r="D177" s="42">
        <v>2018</v>
      </c>
      <c r="E177" s="42">
        <v>2018</v>
      </c>
    </row>
    <row r="178" spans="2:5">
      <c r="B178" s="41" t="s">
        <v>489</v>
      </c>
      <c r="C178" s="41" t="s">
        <v>647</v>
      </c>
      <c r="D178" s="42">
        <v>2018</v>
      </c>
      <c r="E178" s="42">
        <v>2018</v>
      </c>
    </row>
    <row r="179" spans="2:5">
      <c r="B179" s="41" t="s">
        <v>489</v>
      </c>
      <c r="C179" s="41" t="s">
        <v>648</v>
      </c>
      <c r="D179" s="42">
        <v>2018</v>
      </c>
      <c r="E179" s="42">
        <v>2018</v>
      </c>
    </row>
    <row r="180" spans="2:5">
      <c r="B180" s="41" t="s">
        <v>489</v>
      </c>
      <c r="C180" s="41" t="s">
        <v>649</v>
      </c>
      <c r="D180" s="42">
        <v>2018</v>
      </c>
      <c r="E180" s="42">
        <v>2018</v>
      </c>
    </row>
    <row r="181" spans="2:5">
      <c r="B181" s="41" t="s">
        <v>489</v>
      </c>
      <c r="C181" s="41" t="s">
        <v>650</v>
      </c>
      <c r="D181" s="42">
        <v>2018</v>
      </c>
      <c r="E181" s="42">
        <v>2018</v>
      </c>
    </row>
    <row r="182" spans="2:5">
      <c r="B182" s="41" t="s">
        <v>489</v>
      </c>
      <c r="C182" s="41" t="s">
        <v>651</v>
      </c>
      <c r="D182" s="42">
        <v>2018</v>
      </c>
      <c r="E182" s="42">
        <v>2018</v>
      </c>
    </row>
    <row r="183" spans="2:5">
      <c r="B183" s="41" t="s">
        <v>489</v>
      </c>
      <c r="C183" s="41" t="s">
        <v>652</v>
      </c>
      <c r="D183" s="42">
        <v>2018</v>
      </c>
      <c r="E183" s="42">
        <v>2018</v>
      </c>
    </row>
    <row r="184" spans="2:5">
      <c r="B184" s="41" t="s">
        <v>489</v>
      </c>
      <c r="C184" s="41" t="s">
        <v>653</v>
      </c>
      <c r="D184" s="42">
        <v>2018</v>
      </c>
      <c r="E184" s="42">
        <v>2018</v>
      </c>
    </row>
    <row r="185" spans="2:5">
      <c r="B185" s="41" t="s">
        <v>489</v>
      </c>
      <c r="C185" s="41" t="s">
        <v>654</v>
      </c>
      <c r="D185" s="42">
        <v>2018</v>
      </c>
      <c r="E185" s="42">
        <v>2018</v>
      </c>
    </row>
    <row r="186" spans="2:5">
      <c r="B186" s="41" t="s">
        <v>489</v>
      </c>
      <c r="C186" s="41" t="s">
        <v>655</v>
      </c>
      <c r="D186" s="42">
        <v>2018</v>
      </c>
      <c r="E186" s="42">
        <v>2018</v>
      </c>
    </row>
    <row r="187" spans="2:5">
      <c r="B187" s="41" t="s">
        <v>489</v>
      </c>
      <c r="C187" s="41" t="s">
        <v>656</v>
      </c>
      <c r="D187" s="42">
        <v>2018</v>
      </c>
      <c r="E187" s="42">
        <v>2018</v>
      </c>
    </row>
    <row r="188" spans="2:5">
      <c r="B188" s="41" t="s">
        <v>489</v>
      </c>
      <c r="C188" s="41" t="s">
        <v>657</v>
      </c>
      <c r="D188" s="42">
        <v>2018</v>
      </c>
      <c r="E188" s="42">
        <v>2018</v>
      </c>
    </row>
    <row r="189" spans="2:5">
      <c r="B189" s="41" t="s">
        <v>489</v>
      </c>
      <c r="C189" s="41" t="s">
        <v>658</v>
      </c>
      <c r="D189" s="42">
        <v>2018</v>
      </c>
      <c r="E189" s="42">
        <v>2018</v>
      </c>
    </row>
    <row r="190" spans="2:5">
      <c r="B190" s="41" t="s">
        <v>489</v>
      </c>
      <c r="C190" s="41" t="s">
        <v>659</v>
      </c>
      <c r="D190" s="42">
        <v>2018</v>
      </c>
      <c r="E190" s="42">
        <v>2018</v>
      </c>
    </row>
    <row r="191" spans="2:5">
      <c r="B191" s="41" t="s">
        <v>489</v>
      </c>
      <c r="C191" s="41" t="s">
        <v>660</v>
      </c>
      <c r="D191" s="42">
        <v>2018</v>
      </c>
      <c r="E191" s="42">
        <v>2018</v>
      </c>
    </row>
    <row r="192" spans="2:5">
      <c r="B192" s="41" t="s">
        <v>489</v>
      </c>
      <c r="C192" s="41" t="s">
        <v>661</v>
      </c>
      <c r="D192" s="42">
        <v>2018</v>
      </c>
      <c r="E192" s="42">
        <v>2018</v>
      </c>
    </row>
    <row r="193" spans="2:5">
      <c r="B193" s="41" t="s">
        <v>489</v>
      </c>
      <c r="C193" s="41" t="s">
        <v>662</v>
      </c>
      <c r="D193" s="42">
        <v>2018</v>
      </c>
      <c r="E193" s="42">
        <v>2018</v>
      </c>
    </row>
    <row r="194" spans="2:5">
      <c r="B194" s="41" t="s">
        <v>489</v>
      </c>
      <c r="C194" s="41" t="s">
        <v>663</v>
      </c>
      <c r="D194" s="42">
        <v>2018</v>
      </c>
      <c r="E194" s="42">
        <v>2018</v>
      </c>
    </row>
    <row r="195" spans="2:5">
      <c r="B195" s="41" t="s">
        <v>489</v>
      </c>
      <c r="C195" s="41" t="s">
        <v>664</v>
      </c>
      <c r="D195" s="42">
        <v>2018</v>
      </c>
      <c r="E195" s="42">
        <v>2019</v>
      </c>
    </row>
    <row r="196" spans="2:5">
      <c r="B196" s="41" t="s">
        <v>489</v>
      </c>
      <c r="C196" s="41" t="s">
        <v>665</v>
      </c>
      <c r="D196" s="42">
        <v>2018</v>
      </c>
      <c r="E196" s="42">
        <v>2019</v>
      </c>
    </row>
    <row r="197" spans="2:5">
      <c r="B197" s="41" t="s">
        <v>489</v>
      </c>
      <c r="C197" s="41" t="s">
        <v>666</v>
      </c>
      <c r="D197" s="42">
        <v>2018</v>
      </c>
      <c r="E197" s="42">
        <v>2019</v>
      </c>
    </row>
    <row r="198" spans="2:5">
      <c r="B198" s="41" t="s">
        <v>489</v>
      </c>
      <c r="C198" s="41" t="s">
        <v>667</v>
      </c>
      <c r="D198" s="42">
        <v>2018</v>
      </c>
      <c r="E198" s="42">
        <v>2019</v>
      </c>
    </row>
    <row r="199" spans="2:5">
      <c r="B199" s="41" t="s">
        <v>489</v>
      </c>
      <c r="C199" s="41" t="s">
        <v>668</v>
      </c>
      <c r="D199" s="42">
        <v>2019</v>
      </c>
      <c r="E199" s="42">
        <v>2019</v>
      </c>
    </row>
    <row r="200" spans="2:5">
      <c r="B200" s="41" t="s">
        <v>489</v>
      </c>
      <c r="C200" s="41" t="s">
        <v>669</v>
      </c>
      <c r="D200" s="42">
        <v>2019</v>
      </c>
      <c r="E200" s="42">
        <v>2019</v>
      </c>
    </row>
    <row r="201" spans="2:5">
      <c r="B201" s="41" t="s">
        <v>489</v>
      </c>
      <c r="C201" s="41" t="s">
        <v>670</v>
      </c>
      <c r="D201" s="42">
        <v>2019</v>
      </c>
      <c r="E201" s="42">
        <v>2019</v>
      </c>
    </row>
    <row r="202" spans="2:5">
      <c r="B202" s="41" t="s">
        <v>489</v>
      </c>
      <c r="C202" s="41" t="s">
        <v>671</v>
      </c>
      <c r="D202" s="42">
        <v>2019</v>
      </c>
      <c r="E202" s="42">
        <v>2019</v>
      </c>
    </row>
    <row r="203" spans="2:5">
      <c r="B203" s="41" t="s">
        <v>489</v>
      </c>
      <c r="C203" s="41" t="s">
        <v>672</v>
      </c>
      <c r="D203" s="42">
        <v>2019</v>
      </c>
      <c r="E203" s="42">
        <v>2019</v>
      </c>
    </row>
    <row r="204" spans="2:5">
      <c r="B204" s="41" t="s">
        <v>489</v>
      </c>
      <c r="C204" s="41" t="s">
        <v>673</v>
      </c>
      <c r="D204" s="42">
        <v>2019</v>
      </c>
      <c r="E204" s="42">
        <v>2019</v>
      </c>
    </row>
    <row r="205" spans="2:5">
      <c r="B205" s="41" t="s">
        <v>489</v>
      </c>
      <c r="C205" s="41" t="s">
        <v>674</v>
      </c>
      <c r="D205" s="42">
        <v>2019</v>
      </c>
      <c r="E205" s="42">
        <v>2019</v>
      </c>
    </row>
    <row r="206" spans="2:5">
      <c r="B206" s="41" t="s">
        <v>489</v>
      </c>
      <c r="C206" s="41" t="s">
        <v>675</v>
      </c>
      <c r="D206" s="42">
        <v>2019</v>
      </c>
      <c r="E206" s="42">
        <v>2019</v>
      </c>
    </row>
    <row r="207" spans="2:5">
      <c r="B207" s="41" t="s">
        <v>489</v>
      </c>
      <c r="C207" s="41" t="s">
        <v>676</v>
      </c>
      <c r="D207" s="42">
        <v>2019</v>
      </c>
      <c r="E207" s="42">
        <v>2019</v>
      </c>
    </row>
    <row r="208" spans="2:5">
      <c r="B208" s="41" t="s">
        <v>489</v>
      </c>
      <c r="C208" s="41" t="s">
        <v>677</v>
      </c>
      <c r="D208" s="42">
        <v>2019</v>
      </c>
      <c r="E208" s="42">
        <v>2019</v>
      </c>
    </row>
    <row r="209" spans="2:5">
      <c r="B209" s="41" t="s">
        <v>489</v>
      </c>
      <c r="C209" s="41" t="s">
        <v>678</v>
      </c>
      <c r="D209" s="42">
        <v>2019</v>
      </c>
      <c r="E209" s="42">
        <v>2019</v>
      </c>
    </row>
    <row r="210" spans="2:5">
      <c r="B210" s="41" t="s">
        <v>489</v>
      </c>
      <c r="C210" s="41" t="s">
        <v>679</v>
      </c>
      <c r="D210" s="42">
        <v>2019</v>
      </c>
      <c r="E210" s="42">
        <v>2019</v>
      </c>
    </row>
    <row r="211" spans="2:5">
      <c r="B211" s="41" t="s">
        <v>489</v>
      </c>
      <c r="C211" s="41" t="s">
        <v>680</v>
      </c>
      <c r="D211" s="42">
        <v>2019</v>
      </c>
      <c r="E211" s="42">
        <v>2019</v>
      </c>
    </row>
    <row r="212" spans="2:5">
      <c r="B212" s="41" t="s">
        <v>489</v>
      </c>
      <c r="C212" s="41" t="s">
        <v>681</v>
      </c>
      <c r="D212" s="42">
        <v>2019</v>
      </c>
      <c r="E212" s="42">
        <v>2019</v>
      </c>
    </row>
    <row r="213" spans="2:5">
      <c r="B213" s="41" t="s">
        <v>489</v>
      </c>
      <c r="C213" s="41" t="s">
        <v>682</v>
      </c>
      <c r="D213" s="42">
        <v>2019</v>
      </c>
      <c r="E213" s="42">
        <v>2019</v>
      </c>
    </row>
    <row r="214" spans="2:5">
      <c r="B214" s="41" t="s">
        <v>489</v>
      </c>
      <c r="C214" s="41" t="s">
        <v>683</v>
      </c>
      <c r="D214" s="42">
        <v>2019</v>
      </c>
      <c r="E214" s="42">
        <v>2019</v>
      </c>
    </row>
    <row r="215" spans="2:5">
      <c r="B215" s="41" t="s">
        <v>489</v>
      </c>
      <c r="C215" s="41" t="s">
        <v>684</v>
      </c>
      <c r="D215" s="42">
        <v>2019</v>
      </c>
      <c r="E215" s="42">
        <v>2019</v>
      </c>
    </row>
    <row r="216" spans="2:5">
      <c r="B216" s="41" t="s">
        <v>489</v>
      </c>
      <c r="C216" s="41" t="s">
        <v>685</v>
      </c>
      <c r="D216" s="42">
        <v>2019</v>
      </c>
      <c r="E216" s="42">
        <v>2019</v>
      </c>
    </row>
    <row r="217" spans="2:5">
      <c r="B217" s="41" t="s">
        <v>489</v>
      </c>
      <c r="C217" s="41" t="s">
        <v>686</v>
      </c>
      <c r="D217" s="42">
        <v>2019</v>
      </c>
      <c r="E217" s="42">
        <v>2019</v>
      </c>
    </row>
    <row r="218" spans="2:5">
      <c r="B218" s="41" t="s">
        <v>489</v>
      </c>
      <c r="C218" s="41" t="s">
        <v>687</v>
      </c>
      <c r="D218" s="42">
        <v>2019</v>
      </c>
      <c r="E218" s="42">
        <v>2019</v>
      </c>
    </row>
    <row r="219" spans="2:5">
      <c r="B219" s="41" t="s">
        <v>489</v>
      </c>
      <c r="C219" s="41" t="s">
        <v>688</v>
      </c>
      <c r="D219" s="42">
        <v>2019</v>
      </c>
      <c r="E219" s="42">
        <v>2019</v>
      </c>
    </row>
    <row r="220" spans="2:5">
      <c r="B220" s="41" t="s">
        <v>489</v>
      </c>
      <c r="C220" s="41" t="s">
        <v>689</v>
      </c>
      <c r="D220" s="42">
        <v>2019</v>
      </c>
      <c r="E220" s="42">
        <v>2020</v>
      </c>
    </row>
    <row r="221" spans="2:5">
      <c r="B221" s="41" t="s">
        <v>489</v>
      </c>
      <c r="C221" s="41" t="s">
        <v>690</v>
      </c>
      <c r="D221" s="42">
        <v>2019</v>
      </c>
      <c r="E221" s="42">
        <v>2020</v>
      </c>
    </row>
    <row r="222" spans="2:5">
      <c r="B222" s="41" t="s">
        <v>489</v>
      </c>
      <c r="C222" s="41" t="s">
        <v>691</v>
      </c>
      <c r="D222" s="42">
        <v>2019</v>
      </c>
      <c r="E222" s="42">
        <v>2020</v>
      </c>
    </row>
    <row r="223" spans="2:5">
      <c r="B223" s="41" t="s">
        <v>489</v>
      </c>
      <c r="C223" s="41" t="s">
        <v>692</v>
      </c>
      <c r="D223" s="42">
        <v>2019</v>
      </c>
      <c r="E223" s="42">
        <v>2020</v>
      </c>
    </row>
    <row r="224" spans="2:5">
      <c r="B224" s="41" t="s">
        <v>489</v>
      </c>
      <c r="C224" s="41" t="s">
        <v>693</v>
      </c>
      <c r="D224" s="42">
        <v>2019</v>
      </c>
      <c r="E224" s="42">
        <v>2020</v>
      </c>
    </row>
    <row r="225" spans="2:5">
      <c r="B225" s="41" t="s">
        <v>489</v>
      </c>
      <c r="C225" s="41" t="s">
        <v>694</v>
      </c>
      <c r="D225" s="42">
        <v>2019</v>
      </c>
      <c r="E225" s="42">
        <v>2020</v>
      </c>
    </row>
    <row r="226" spans="2:5">
      <c r="B226" s="41" t="s">
        <v>489</v>
      </c>
      <c r="C226" s="41" t="s">
        <v>695</v>
      </c>
      <c r="D226" s="42">
        <v>2020</v>
      </c>
      <c r="E226" s="42">
        <v>2020</v>
      </c>
    </row>
    <row r="227" spans="2:5">
      <c r="B227" s="41" t="s">
        <v>489</v>
      </c>
      <c r="C227" s="41" t="s">
        <v>696</v>
      </c>
      <c r="D227" s="42">
        <v>2020</v>
      </c>
      <c r="E227" s="42">
        <v>2020</v>
      </c>
    </row>
    <row r="228" spans="2:5">
      <c r="B228" s="41" t="s">
        <v>489</v>
      </c>
      <c r="C228" s="41" t="s">
        <v>697</v>
      </c>
      <c r="D228" s="42">
        <v>2020</v>
      </c>
      <c r="E228" s="42">
        <v>2020</v>
      </c>
    </row>
    <row r="229" spans="2:5">
      <c r="B229" s="41" t="s">
        <v>489</v>
      </c>
      <c r="C229" s="41" t="s">
        <v>698</v>
      </c>
      <c r="D229" s="42">
        <v>2020</v>
      </c>
      <c r="E229" s="42">
        <v>2020</v>
      </c>
    </row>
    <row r="230" spans="2:5">
      <c r="B230" s="41" t="s">
        <v>489</v>
      </c>
      <c r="C230" s="41" t="s">
        <v>699</v>
      </c>
      <c r="D230" s="42">
        <v>2020</v>
      </c>
      <c r="E230" s="42">
        <v>2020</v>
      </c>
    </row>
    <row r="231" spans="2:5">
      <c r="B231" s="41" t="s">
        <v>489</v>
      </c>
      <c r="C231" s="41" t="s">
        <v>700</v>
      </c>
      <c r="D231" s="42">
        <v>2020</v>
      </c>
      <c r="E231" s="42">
        <v>2020</v>
      </c>
    </row>
    <row r="232" spans="2:5">
      <c r="B232" s="41" t="s">
        <v>489</v>
      </c>
      <c r="C232" s="41" t="s">
        <v>701</v>
      </c>
      <c r="D232" s="42">
        <v>2020</v>
      </c>
      <c r="E232" s="42">
        <v>2020</v>
      </c>
    </row>
    <row r="233" spans="2:5">
      <c r="B233" s="41" t="s">
        <v>489</v>
      </c>
      <c r="C233" s="41" t="s">
        <v>702</v>
      </c>
      <c r="D233" s="42">
        <v>2020</v>
      </c>
      <c r="E233" s="42">
        <v>2020</v>
      </c>
    </row>
    <row r="234" spans="2:5">
      <c r="B234" s="41" t="s">
        <v>489</v>
      </c>
      <c r="C234" s="41" t="s">
        <v>703</v>
      </c>
      <c r="D234" s="42">
        <v>2020</v>
      </c>
      <c r="E234" s="42">
        <v>2020</v>
      </c>
    </row>
    <row r="235" spans="2:5">
      <c r="B235" s="41" t="s">
        <v>489</v>
      </c>
      <c r="C235" s="41" t="s">
        <v>704</v>
      </c>
      <c r="D235" s="42">
        <v>2020</v>
      </c>
      <c r="E235" s="42">
        <v>2020</v>
      </c>
    </row>
    <row r="236" spans="2:5">
      <c r="B236" s="41" t="s">
        <v>489</v>
      </c>
      <c r="C236" s="41" t="s">
        <v>705</v>
      </c>
      <c r="D236" s="42">
        <v>2020</v>
      </c>
      <c r="E236" s="42">
        <v>2020</v>
      </c>
    </row>
    <row r="237" spans="2:5">
      <c r="B237" s="41" t="s">
        <v>489</v>
      </c>
      <c r="C237" s="41" t="s">
        <v>706</v>
      </c>
      <c r="D237" s="42">
        <v>2020</v>
      </c>
      <c r="E237" s="42">
        <v>2020</v>
      </c>
    </row>
    <row r="238" spans="2:5">
      <c r="B238" s="41" t="s">
        <v>489</v>
      </c>
      <c r="C238" s="41" t="s">
        <v>707</v>
      </c>
      <c r="D238" s="42">
        <v>2020</v>
      </c>
      <c r="E238" s="42">
        <v>2020</v>
      </c>
    </row>
    <row r="239" spans="2:5">
      <c r="B239" s="41" t="s">
        <v>489</v>
      </c>
      <c r="C239" s="41" t="s">
        <v>708</v>
      </c>
      <c r="D239" s="42">
        <v>2020</v>
      </c>
      <c r="E239" s="42">
        <v>2020</v>
      </c>
    </row>
    <row r="240" spans="2:5">
      <c r="B240" s="41" t="s">
        <v>489</v>
      </c>
      <c r="C240" s="41" t="s">
        <v>709</v>
      </c>
      <c r="D240" s="42">
        <v>2020</v>
      </c>
      <c r="E240" s="42">
        <v>2020</v>
      </c>
    </row>
    <row r="241" spans="2:5">
      <c r="B241" s="41" t="s">
        <v>489</v>
      </c>
      <c r="C241" s="41" t="s">
        <v>710</v>
      </c>
      <c r="D241" s="42">
        <v>2020</v>
      </c>
      <c r="E241" s="42">
        <v>2020</v>
      </c>
    </row>
    <row r="242" spans="2:5">
      <c r="B242" s="41" t="s">
        <v>489</v>
      </c>
      <c r="C242" s="41" t="s">
        <v>711</v>
      </c>
      <c r="D242" s="42">
        <v>2020</v>
      </c>
      <c r="E242" s="42">
        <v>2020</v>
      </c>
    </row>
    <row r="243" spans="2:5">
      <c r="B243" s="41" t="s">
        <v>489</v>
      </c>
      <c r="C243" s="41" t="s">
        <v>712</v>
      </c>
      <c r="D243" s="42">
        <v>2020</v>
      </c>
      <c r="E243" s="42">
        <v>2020</v>
      </c>
    </row>
    <row r="244" spans="2:5">
      <c r="B244" s="41" t="s">
        <v>489</v>
      </c>
      <c r="C244" s="41" t="s">
        <v>713</v>
      </c>
      <c r="D244" s="42">
        <v>2020</v>
      </c>
      <c r="E244" s="42">
        <v>2020</v>
      </c>
    </row>
    <row r="245" spans="2:5">
      <c r="B245" s="41" t="s">
        <v>489</v>
      </c>
      <c r="C245" s="41" t="s">
        <v>714</v>
      </c>
      <c r="D245" s="42">
        <v>2020</v>
      </c>
      <c r="E245" s="42">
        <v>2020</v>
      </c>
    </row>
    <row r="246" spans="2:5">
      <c r="B246" s="41" t="s">
        <v>489</v>
      </c>
      <c r="C246" s="41" t="s">
        <v>715</v>
      </c>
      <c r="D246" s="42">
        <v>2020</v>
      </c>
      <c r="E246" s="42">
        <v>2020</v>
      </c>
    </row>
    <row r="247" spans="2:5">
      <c r="B247" s="41" t="s">
        <v>489</v>
      </c>
      <c r="C247" s="41" t="s">
        <v>716</v>
      </c>
      <c r="D247" s="42">
        <v>2020</v>
      </c>
      <c r="E247" s="42">
        <v>2020</v>
      </c>
    </row>
    <row r="248" spans="2:5">
      <c r="B248" s="41" t="s">
        <v>489</v>
      </c>
      <c r="C248" s="41" t="s">
        <v>717</v>
      </c>
      <c r="D248" s="42">
        <v>2020</v>
      </c>
      <c r="E248" s="42">
        <v>2020</v>
      </c>
    </row>
    <row r="249" spans="2:5">
      <c r="B249" s="41" t="s">
        <v>489</v>
      </c>
      <c r="C249" s="41" t="s">
        <v>718</v>
      </c>
      <c r="D249" s="42">
        <v>2020</v>
      </c>
      <c r="E249" s="42">
        <v>2020</v>
      </c>
    </row>
    <row r="250" spans="2:5">
      <c r="B250" s="41" t="s">
        <v>489</v>
      </c>
      <c r="C250" s="41" t="s">
        <v>719</v>
      </c>
      <c r="D250" s="42">
        <v>2020</v>
      </c>
      <c r="E250" s="42">
        <v>2020</v>
      </c>
    </row>
    <row r="251" spans="2:5">
      <c r="B251" s="41" t="s">
        <v>489</v>
      </c>
      <c r="C251" s="41" t="s">
        <v>720</v>
      </c>
      <c r="D251" s="42">
        <v>2020</v>
      </c>
      <c r="E251" s="42">
        <v>2020</v>
      </c>
    </row>
    <row r="252" spans="2:5">
      <c r="B252" s="41" t="s">
        <v>489</v>
      </c>
      <c r="C252" s="41" t="s">
        <v>721</v>
      </c>
      <c r="D252" s="42">
        <v>2020</v>
      </c>
      <c r="E252" s="42">
        <v>2020</v>
      </c>
    </row>
    <row r="253" spans="2:5">
      <c r="B253" s="41" t="s">
        <v>489</v>
      </c>
      <c r="C253" s="41" t="s">
        <v>722</v>
      </c>
      <c r="D253" s="42">
        <v>2020</v>
      </c>
      <c r="E253" s="42">
        <v>2021</v>
      </c>
    </row>
    <row r="254" spans="2:5">
      <c r="B254" s="41" t="s">
        <v>489</v>
      </c>
      <c r="C254" s="41" t="s">
        <v>723</v>
      </c>
      <c r="D254" s="42">
        <v>2020</v>
      </c>
      <c r="E254" s="42">
        <v>2021</v>
      </c>
    </row>
    <row r="255" spans="2:5">
      <c r="B255" s="41" t="s">
        <v>489</v>
      </c>
      <c r="C255" s="41" t="s">
        <v>724</v>
      </c>
      <c r="D255" s="42">
        <v>2020</v>
      </c>
      <c r="E255" s="42">
        <v>2021</v>
      </c>
    </row>
    <row r="256" spans="2:5">
      <c r="B256" s="41" t="s">
        <v>489</v>
      </c>
      <c r="C256" s="41" t="s">
        <v>725</v>
      </c>
      <c r="D256" s="42">
        <v>2020</v>
      </c>
      <c r="E256" s="42">
        <v>2021</v>
      </c>
    </row>
    <row r="257" spans="2:5">
      <c r="B257" s="41" t="s">
        <v>489</v>
      </c>
      <c r="C257" s="41" t="s">
        <v>726</v>
      </c>
      <c r="D257" s="42">
        <v>2020</v>
      </c>
      <c r="E257" s="42">
        <v>2021</v>
      </c>
    </row>
    <row r="258" spans="2:5">
      <c r="B258" s="41" t="s">
        <v>489</v>
      </c>
      <c r="C258" s="41" t="s">
        <v>727</v>
      </c>
      <c r="D258" s="42">
        <v>2021</v>
      </c>
      <c r="E258" s="42">
        <v>2021</v>
      </c>
    </row>
    <row r="259" spans="2:5">
      <c r="B259" s="41" t="s">
        <v>489</v>
      </c>
      <c r="C259" s="41" t="s">
        <v>728</v>
      </c>
      <c r="D259" s="42">
        <v>2019</v>
      </c>
      <c r="E259" s="42">
        <v>2021</v>
      </c>
    </row>
    <row r="260" spans="2:5">
      <c r="B260" s="41" t="s">
        <v>489</v>
      </c>
      <c r="C260" s="41" t="s">
        <v>729</v>
      </c>
      <c r="D260" s="42">
        <v>2020</v>
      </c>
      <c r="E260" s="42">
        <v>2021</v>
      </c>
    </row>
    <row r="261" spans="2:5">
      <c r="B261" s="41" t="s">
        <v>489</v>
      </c>
      <c r="C261" s="41" t="s">
        <v>730</v>
      </c>
      <c r="D261" s="42">
        <v>2020</v>
      </c>
      <c r="E261" s="42">
        <v>2021</v>
      </c>
    </row>
    <row r="262" spans="2:5">
      <c r="B262" s="41" t="s">
        <v>489</v>
      </c>
      <c r="C262" s="41" t="s">
        <v>731</v>
      </c>
      <c r="D262" s="42">
        <v>2021</v>
      </c>
      <c r="E262" s="42">
        <v>2021</v>
      </c>
    </row>
    <row r="263" spans="2:5">
      <c r="B263" s="41" t="s">
        <v>489</v>
      </c>
      <c r="C263" s="41" t="s">
        <v>732</v>
      </c>
      <c r="D263" s="42">
        <v>2020</v>
      </c>
      <c r="E263" s="42">
        <v>2021</v>
      </c>
    </row>
    <row r="264" spans="2:5">
      <c r="B264" s="41" t="s">
        <v>489</v>
      </c>
      <c r="C264" s="41" t="s">
        <v>733</v>
      </c>
      <c r="D264" s="42">
        <v>2021</v>
      </c>
      <c r="E264" s="42">
        <v>2021</v>
      </c>
    </row>
    <row r="265" spans="2:5">
      <c r="B265" s="41" t="s">
        <v>489</v>
      </c>
      <c r="C265" s="41" t="s">
        <v>734</v>
      </c>
      <c r="D265" s="42">
        <v>2021</v>
      </c>
      <c r="E265" s="42">
        <v>2021</v>
      </c>
    </row>
    <row r="266" spans="2:5">
      <c r="B266" s="41" t="s">
        <v>489</v>
      </c>
      <c r="C266" s="41" t="s">
        <v>735</v>
      </c>
      <c r="D266" s="42">
        <v>2020</v>
      </c>
      <c r="E266" s="42">
        <v>2021</v>
      </c>
    </row>
    <row r="267" spans="2:5">
      <c r="B267" s="41" t="s">
        <v>489</v>
      </c>
      <c r="C267" s="41" t="s">
        <v>736</v>
      </c>
      <c r="D267" s="42">
        <v>2021</v>
      </c>
      <c r="E267" s="42">
        <v>2021</v>
      </c>
    </row>
    <row r="268" spans="2:5">
      <c r="B268" s="41" t="s">
        <v>489</v>
      </c>
      <c r="C268" s="41" t="s">
        <v>737</v>
      </c>
      <c r="D268" s="42">
        <v>2021</v>
      </c>
      <c r="E268" s="42">
        <v>2021</v>
      </c>
    </row>
    <row r="269" spans="2:5">
      <c r="B269" s="41" t="s">
        <v>489</v>
      </c>
      <c r="C269" s="41" t="s">
        <v>738</v>
      </c>
      <c r="D269" s="42">
        <v>2020</v>
      </c>
      <c r="E269" s="42">
        <v>2021</v>
      </c>
    </row>
    <row r="270" spans="2:5">
      <c r="B270" s="41" t="s">
        <v>489</v>
      </c>
      <c r="C270" s="41" t="s">
        <v>739</v>
      </c>
      <c r="D270" s="42">
        <v>2021</v>
      </c>
      <c r="E270" s="42">
        <v>2021</v>
      </c>
    </row>
    <row r="271" spans="2:5">
      <c r="B271" s="41" t="s">
        <v>489</v>
      </c>
      <c r="C271" s="41" t="s">
        <v>740</v>
      </c>
      <c r="D271" s="42">
        <v>2021</v>
      </c>
      <c r="E271" s="42">
        <v>2021</v>
      </c>
    </row>
    <row r="272" spans="2:5">
      <c r="B272" s="41" t="s">
        <v>489</v>
      </c>
      <c r="C272" s="41" t="s">
        <v>741</v>
      </c>
      <c r="D272" s="42">
        <v>2021</v>
      </c>
      <c r="E272" s="42">
        <v>2021</v>
      </c>
    </row>
    <row r="273" spans="2:5">
      <c r="B273" s="41" t="s">
        <v>489</v>
      </c>
      <c r="C273" s="41" t="s">
        <v>742</v>
      </c>
      <c r="D273" s="42">
        <v>2021</v>
      </c>
      <c r="E273" s="42">
        <v>2021</v>
      </c>
    </row>
    <row r="274" spans="2:5">
      <c r="B274" s="41" t="s">
        <v>489</v>
      </c>
      <c r="C274" s="41" t="s">
        <v>743</v>
      </c>
      <c r="D274" s="42">
        <v>2021</v>
      </c>
      <c r="E274" s="42">
        <v>2021</v>
      </c>
    </row>
    <row r="275" spans="2:5">
      <c r="B275" s="41" t="s">
        <v>489</v>
      </c>
      <c r="C275" s="41" t="s">
        <v>744</v>
      </c>
      <c r="D275" s="42">
        <v>2021</v>
      </c>
      <c r="E275" s="42">
        <v>2021</v>
      </c>
    </row>
    <row r="276" spans="2:5">
      <c r="B276" s="41" t="s">
        <v>489</v>
      </c>
      <c r="C276" s="41" t="s">
        <v>745</v>
      </c>
      <c r="D276" s="42">
        <v>2021</v>
      </c>
      <c r="E276" s="42">
        <v>2021</v>
      </c>
    </row>
    <row r="277" spans="2:5">
      <c r="B277" s="41" t="s">
        <v>489</v>
      </c>
      <c r="C277" s="41" t="s">
        <v>746</v>
      </c>
      <c r="D277" s="42">
        <v>2021</v>
      </c>
      <c r="E277" s="42">
        <v>2021</v>
      </c>
    </row>
    <row r="278" spans="2:5">
      <c r="B278" s="41" t="s">
        <v>489</v>
      </c>
      <c r="C278" s="41" t="s">
        <v>747</v>
      </c>
      <c r="D278" s="42">
        <v>2021</v>
      </c>
      <c r="E278" s="42">
        <v>2021</v>
      </c>
    </row>
    <row r="279" spans="2:5">
      <c r="B279" s="41" t="s">
        <v>489</v>
      </c>
      <c r="C279" s="41" t="s">
        <v>748</v>
      </c>
      <c r="D279" s="42">
        <v>2021</v>
      </c>
      <c r="E279" s="42">
        <v>2021</v>
      </c>
    </row>
    <row r="280" spans="2:5">
      <c r="B280" s="41" t="s">
        <v>489</v>
      </c>
      <c r="C280" s="41" t="s">
        <v>749</v>
      </c>
      <c r="D280" s="42">
        <v>2021</v>
      </c>
      <c r="E280" s="42">
        <v>2021</v>
      </c>
    </row>
    <row r="281" spans="2:5">
      <c r="B281" s="41" t="s">
        <v>489</v>
      </c>
      <c r="C281" s="41" t="s">
        <v>750</v>
      </c>
      <c r="D281" s="42">
        <v>2021</v>
      </c>
      <c r="E281" s="42">
        <v>2021</v>
      </c>
    </row>
    <row r="282" spans="2:5">
      <c r="B282" s="38" t="s">
        <v>10</v>
      </c>
      <c r="C282" s="38"/>
      <c r="D282" s="38"/>
      <c r="E282" s="38"/>
    </row>
  </sheetData>
  <sortState ref="B226:E252">
    <sortCondition ref="E226:E252"/>
  </sortState>
  <pageMargins left="0.7" right="0.7" top="0.75" bottom="0.75" header="0.3" footer="0.3"/>
  <pageSetup paperSize="9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CC00"/>
  </sheetPr>
  <dimension ref="A1:K68"/>
  <sheetViews>
    <sheetView showGridLines="0" zoomScale="85" zoomScaleNormal="85" workbookViewId="0">
      <selection activeCell="B15" sqref="B15"/>
    </sheetView>
  </sheetViews>
  <sheetFormatPr defaultColWidth="9.1047619047619" defaultRowHeight="12.75"/>
  <cols>
    <col min="1" max="1" width="9.1047619047619" style="16"/>
    <col min="2" max="2" width="69.8857142857143" style="17" customWidth="1"/>
    <col min="3" max="3" width="20.552380952381" style="17" customWidth="1"/>
    <col min="4" max="4" width="8.55238095238095" style="17" customWidth="1"/>
    <col min="5" max="7" width="13.4380952380952" style="18" customWidth="1"/>
    <col min="8" max="8" width="20.552380952381" style="18" customWidth="1"/>
    <col min="9" max="9" width="10.8857142857143" style="17" customWidth="1"/>
    <col min="10" max="10" width="9.1047619047619" style="16"/>
    <col min="11" max="11" width="8.55238095238095" style="16" customWidth="1"/>
    <col min="12" max="16384" width="9.1047619047619" style="16"/>
  </cols>
  <sheetData>
    <row r="1" spans="1:11">
      <c r="A1" s="19"/>
      <c r="B1" s="20"/>
      <c r="C1" s="20"/>
      <c r="D1" s="20"/>
      <c r="E1" s="21"/>
      <c r="F1" s="21"/>
      <c r="G1" s="21"/>
      <c r="H1" s="21"/>
      <c r="I1" s="20"/>
      <c r="J1" s="19"/>
      <c r="K1" s="19"/>
    </row>
    <row r="2" spans="1:11">
      <c r="A2" s="19"/>
      <c r="B2" s="20"/>
      <c r="C2" s="20"/>
      <c r="D2" s="20"/>
      <c r="E2" s="21"/>
      <c r="F2" s="21"/>
      <c r="G2" s="21"/>
      <c r="H2" s="21"/>
      <c r="I2" s="20"/>
      <c r="J2" s="19"/>
      <c r="K2" s="19"/>
    </row>
    <row r="3" spans="1:11">
      <c r="A3" s="19"/>
      <c r="B3" s="20"/>
      <c r="C3" s="20"/>
      <c r="D3" s="20"/>
      <c r="E3" s="21"/>
      <c r="F3" s="21"/>
      <c r="G3" s="21"/>
      <c r="H3" s="21"/>
      <c r="I3" s="20"/>
      <c r="J3" s="19"/>
      <c r="K3" s="19"/>
    </row>
    <row r="4" spans="1:11">
      <c r="A4" s="19"/>
      <c r="B4" s="20"/>
      <c r="C4" s="20"/>
      <c r="D4" s="20"/>
      <c r="E4" s="21"/>
      <c r="F4" s="21"/>
      <c r="G4" s="21"/>
      <c r="H4" s="21"/>
      <c r="I4" s="20"/>
      <c r="J4" s="19"/>
      <c r="K4" s="35"/>
    </row>
    <row r="5" spans="1:11">
      <c r="A5" s="19"/>
      <c r="B5" s="20"/>
      <c r="C5" s="20"/>
      <c r="D5" s="20"/>
      <c r="E5" s="21"/>
      <c r="F5" s="21"/>
      <c r="G5" s="21"/>
      <c r="H5" s="21"/>
      <c r="I5" s="20"/>
      <c r="J5" s="19"/>
      <c r="K5" s="35"/>
    </row>
    <row r="13" spans="2:9">
      <c r="B13" s="22"/>
      <c r="C13" s="22"/>
      <c r="D13" s="23"/>
      <c r="E13" s="24"/>
      <c r="F13" s="24"/>
      <c r="G13" s="24"/>
      <c r="H13" s="23"/>
      <c r="I13" s="36"/>
    </row>
    <row r="14" spans="2:10">
      <c r="B14" s="25" t="s">
        <v>751</v>
      </c>
      <c r="C14" s="26"/>
      <c r="D14" s="26"/>
      <c r="E14" s="27"/>
      <c r="F14" s="27"/>
      <c r="G14" s="27"/>
      <c r="H14" s="27"/>
      <c r="I14" s="37"/>
      <c r="J14" s="38"/>
    </row>
    <row r="15" ht="25.5" spans="2:10">
      <c r="B15" s="28" t="s">
        <v>752</v>
      </c>
      <c r="C15" s="28" t="s">
        <v>753</v>
      </c>
      <c r="D15" s="28" t="s">
        <v>754</v>
      </c>
      <c r="E15" s="29" t="s">
        <v>755</v>
      </c>
      <c r="F15" s="29" t="s">
        <v>756</v>
      </c>
      <c r="G15" s="29" t="s">
        <v>13</v>
      </c>
      <c r="H15" s="28" t="s">
        <v>757</v>
      </c>
      <c r="I15" s="28" t="s">
        <v>758</v>
      </c>
      <c r="J15" s="38"/>
    </row>
    <row r="16" spans="2:10">
      <c r="B16" s="30" t="s">
        <v>429</v>
      </c>
      <c r="C16" s="31" t="s">
        <v>759</v>
      </c>
      <c r="D16" s="32">
        <v>1</v>
      </c>
      <c r="E16" s="33">
        <v>40</v>
      </c>
      <c r="F16" s="33">
        <v>40</v>
      </c>
      <c r="G16" s="33">
        <v>40</v>
      </c>
      <c r="H16" s="34" t="s">
        <v>28</v>
      </c>
      <c r="I16" s="39">
        <v>44201</v>
      </c>
      <c r="J16" s="38"/>
    </row>
    <row r="17" spans="2:10">
      <c r="B17" s="30" t="s">
        <v>760</v>
      </c>
      <c r="C17" s="31" t="s">
        <v>761</v>
      </c>
      <c r="D17" s="32">
        <v>1</v>
      </c>
      <c r="E17" s="33">
        <v>150</v>
      </c>
      <c r="F17" s="33">
        <v>120</v>
      </c>
      <c r="G17" s="33">
        <v>120</v>
      </c>
      <c r="H17" s="34" t="s">
        <v>762</v>
      </c>
      <c r="I17" s="39">
        <v>44207</v>
      </c>
      <c r="J17" s="38"/>
    </row>
    <row r="18" spans="2:10">
      <c r="B18" s="30" t="s">
        <v>376</v>
      </c>
      <c r="C18" s="31" t="s">
        <v>763</v>
      </c>
      <c r="D18" s="32">
        <v>1</v>
      </c>
      <c r="E18" s="33">
        <v>40</v>
      </c>
      <c r="F18" s="33">
        <v>32</v>
      </c>
      <c r="G18" s="33">
        <v>32</v>
      </c>
      <c r="H18" s="34" t="s">
        <v>762</v>
      </c>
      <c r="I18" s="39">
        <v>44207</v>
      </c>
      <c r="J18" s="38"/>
    </row>
    <row r="19" s="15" customFormat="1" spans="2:10">
      <c r="B19" s="30" t="s">
        <v>764</v>
      </c>
      <c r="C19" s="31" t="s">
        <v>765</v>
      </c>
      <c r="D19" s="32">
        <v>13</v>
      </c>
      <c r="E19" s="33">
        <v>100</v>
      </c>
      <c r="F19" s="33">
        <v>80</v>
      </c>
      <c r="G19" s="33">
        <v>1040</v>
      </c>
      <c r="H19" s="34" t="s">
        <v>762</v>
      </c>
      <c r="I19" s="39">
        <v>44207</v>
      </c>
      <c r="J19" s="40"/>
    </row>
    <row r="20" spans="2:10">
      <c r="B20" s="30" t="s">
        <v>766</v>
      </c>
      <c r="C20" s="31" t="s">
        <v>767</v>
      </c>
      <c r="D20" s="32">
        <v>1</v>
      </c>
      <c r="E20" s="33">
        <v>20</v>
      </c>
      <c r="F20" s="33">
        <v>16</v>
      </c>
      <c r="G20" s="33">
        <v>16</v>
      </c>
      <c r="H20" s="34" t="s">
        <v>762</v>
      </c>
      <c r="I20" s="39">
        <v>44207</v>
      </c>
      <c r="J20" s="38"/>
    </row>
    <row r="21" spans="2:10">
      <c r="B21" s="30" t="s">
        <v>768</v>
      </c>
      <c r="C21" s="31" t="s">
        <v>769</v>
      </c>
      <c r="D21" s="32">
        <v>1</v>
      </c>
      <c r="E21" s="33">
        <v>30</v>
      </c>
      <c r="F21" s="33">
        <v>24</v>
      </c>
      <c r="G21" s="33">
        <v>24</v>
      </c>
      <c r="H21" s="34" t="s">
        <v>762</v>
      </c>
      <c r="I21" s="39">
        <v>44207</v>
      </c>
      <c r="J21" s="38"/>
    </row>
    <row r="22" spans="2:10">
      <c r="B22" s="30" t="s">
        <v>770</v>
      </c>
      <c r="C22" s="31" t="s">
        <v>771</v>
      </c>
      <c r="D22" s="32">
        <v>1</v>
      </c>
      <c r="E22" s="33">
        <v>30</v>
      </c>
      <c r="F22" s="33">
        <v>24</v>
      </c>
      <c r="G22" s="33">
        <v>24</v>
      </c>
      <c r="H22" s="34" t="s">
        <v>762</v>
      </c>
      <c r="I22" s="39">
        <v>44207</v>
      </c>
      <c r="J22" s="38"/>
    </row>
    <row r="23" ht="25.5" spans="2:10">
      <c r="B23" s="30" t="s">
        <v>409</v>
      </c>
      <c r="C23" s="31" t="s">
        <v>772</v>
      </c>
      <c r="D23" s="32">
        <v>3</v>
      </c>
      <c r="E23" s="33">
        <v>30</v>
      </c>
      <c r="F23" s="33">
        <v>24</v>
      </c>
      <c r="G23" s="33">
        <v>72</v>
      </c>
      <c r="H23" s="34" t="s">
        <v>762</v>
      </c>
      <c r="I23" s="39">
        <v>44207</v>
      </c>
      <c r="J23" s="38"/>
    </row>
    <row r="24" spans="2:10">
      <c r="B24" s="30" t="s">
        <v>773</v>
      </c>
      <c r="C24" s="31" t="s">
        <v>774</v>
      </c>
      <c r="D24" s="32">
        <v>4</v>
      </c>
      <c r="E24" s="33">
        <v>200</v>
      </c>
      <c r="F24" s="33">
        <v>160</v>
      </c>
      <c r="G24" s="33">
        <v>640</v>
      </c>
      <c r="H24" s="34" t="s">
        <v>762</v>
      </c>
      <c r="I24" s="39">
        <v>44207</v>
      </c>
      <c r="J24" s="38"/>
    </row>
    <row r="25" spans="2:10">
      <c r="B25" s="30" t="s">
        <v>441</v>
      </c>
      <c r="C25" s="31" t="s">
        <v>775</v>
      </c>
      <c r="D25" s="32">
        <v>1</v>
      </c>
      <c r="E25" s="33">
        <v>40</v>
      </c>
      <c r="F25" s="33">
        <v>40</v>
      </c>
      <c r="G25" s="33">
        <v>40</v>
      </c>
      <c r="H25" s="34" t="s">
        <v>28</v>
      </c>
      <c r="I25" s="39">
        <v>44237</v>
      </c>
      <c r="J25" s="38"/>
    </row>
    <row r="26" spans="2:10">
      <c r="B26" s="30" t="s">
        <v>164</v>
      </c>
      <c r="C26" s="31" t="s">
        <v>776</v>
      </c>
      <c r="D26" s="32">
        <v>1</v>
      </c>
      <c r="E26" s="33">
        <v>30</v>
      </c>
      <c r="F26" s="33">
        <v>30</v>
      </c>
      <c r="G26" s="33">
        <v>30</v>
      </c>
      <c r="H26" s="34" t="s">
        <v>28</v>
      </c>
      <c r="I26" s="39">
        <v>44237</v>
      </c>
      <c r="J26" s="38"/>
    </row>
    <row r="27" spans="2:10">
      <c r="B27" s="30" t="s">
        <v>777</v>
      </c>
      <c r="C27" s="31" t="s">
        <v>778</v>
      </c>
      <c r="D27" s="32">
        <v>1</v>
      </c>
      <c r="E27" s="33">
        <v>40</v>
      </c>
      <c r="F27" s="33">
        <v>40</v>
      </c>
      <c r="G27" s="33">
        <v>40</v>
      </c>
      <c r="H27" s="34" t="s">
        <v>28</v>
      </c>
      <c r="I27" s="39">
        <v>44237</v>
      </c>
      <c r="J27" s="38"/>
    </row>
    <row r="28" spans="2:10">
      <c r="B28" s="30" t="s">
        <v>779</v>
      </c>
      <c r="C28" s="31" t="s">
        <v>780</v>
      </c>
      <c r="D28" s="32">
        <v>1</v>
      </c>
      <c r="E28" s="33">
        <v>40</v>
      </c>
      <c r="F28" s="33">
        <v>40</v>
      </c>
      <c r="G28" s="33">
        <v>40</v>
      </c>
      <c r="H28" s="34" t="s">
        <v>28</v>
      </c>
      <c r="I28" s="39">
        <v>44237</v>
      </c>
      <c r="J28" s="38"/>
    </row>
    <row r="29" spans="2:10">
      <c r="B29" s="30" t="s">
        <v>781</v>
      </c>
      <c r="C29" s="31" t="s">
        <v>782</v>
      </c>
      <c r="D29" s="32">
        <v>1</v>
      </c>
      <c r="E29" s="33">
        <v>30</v>
      </c>
      <c r="F29" s="33">
        <v>30</v>
      </c>
      <c r="G29" s="33">
        <v>30</v>
      </c>
      <c r="H29" s="34" t="s">
        <v>28</v>
      </c>
      <c r="I29" s="39">
        <v>44237</v>
      </c>
      <c r="J29" s="38"/>
    </row>
    <row r="30" ht="25.5" spans="2:10">
      <c r="B30" s="30" t="s">
        <v>783</v>
      </c>
      <c r="C30" s="31" t="s">
        <v>784</v>
      </c>
      <c r="D30" s="32">
        <v>1</v>
      </c>
      <c r="E30" s="33">
        <v>30</v>
      </c>
      <c r="F30" s="33">
        <v>30</v>
      </c>
      <c r="G30" s="33">
        <v>30</v>
      </c>
      <c r="H30" s="34" t="s">
        <v>28</v>
      </c>
      <c r="I30" s="39">
        <v>44237</v>
      </c>
      <c r="J30" s="38"/>
    </row>
    <row r="31" spans="2:10">
      <c r="B31" s="30" t="s">
        <v>785</v>
      </c>
      <c r="C31" s="31" t="s">
        <v>786</v>
      </c>
      <c r="D31" s="32">
        <v>1</v>
      </c>
      <c r="E31" s="33">
        <v>30</v>
      </c>
      <c r="F31" s="33">
        <v>30</v>
      </c>
      <c r="G31" s="33">
        <v>30</v>
      </c>
      <c r="H31" s="34" t="s">
        <v>28</v>
      </c>
      <c r="I31" s="39">
        <v>44237</v>
      </c>
      <c r="J31" s="38"/>
    </row>
    <row r="32" spans="2:10">
      <c r="B32" s="30" t="s">
        <v>429</v>
      </c>
      <c r="C32" s="31" t="s">
        <v>759</v>
      </c>
      <c r="D32" s="32">
        <v>1</v>
      </c>
      <c r="E32" s="33">
        <v>40</v>
      </c>
      <c r="F32" s="33">
        <v>40</v>
      </c>
      <c r="G32" s="33">
        <v>40</v>
      </c>
      <c r="H32" s="34" t="s">
        <v>28</v>
      </c>
      <c r="I32" s="39">
        <v>44237</v>
      </c>
      <c r="J32" s="38"/>
    </row>
    <row r="33" spans="2:10">
      <c r="B33" s="30" t="s">
        <v>787</v>
      </c>
      <c r="C33" s="31" t="s">
        <v>788</v>
      </c>
      <c r="D33" s="32">
        <v>1</v>
      </c>
      <c r="E33" s="33">
        <v>30</v>
      </c>
      <c r="F33" s="33">
        <v>18</v>
      </c>
      <c r="G33" s="33">
        <v>18</v>
      </c>
      <c r="H33" s="34" t="s">
        <v>28</v>
      </c>
      <c r="I33" s="39">
        <v>44256</v>
      </c>
      <c r="J33" s="38"/>
    </row>
    <row r="34" spans="2:10">
      <c r="B34" s="30" t="s">
        <v>789</v>
      </c>
      <c r="C34" s="31" t="s">
        <v>790</v>
      </c>
      <c r="D34" s="32">
        <v>1</v>
      </c>
      <c r="E34" s="33">
        <v>30</v>
      </c>
      <c r="F34" s="33">
        <v>18</v>
      </c>
      <c r="G34" s="33">
        <v>18</v>
      </c>
      <c r="H34" s="34" t="s">
        <v>28</v>
      </c>
      <c r="I34" s="39">
        <v>44256</v>
      </c>
      <c r="J34" s="38"/>
    </row>
    <row r="35" spans="2:10">
      <c r="B35" s="30" t="s">
        <v>773</v>
      </c>
      <c r="C35" s="31" t="s">
        <v>774</v>
      </c>
      <c r="D35" s="32">
        <v>2</v>
      </c>
      <c r="E35" s="33">
        <v>200</v>
      </c>
      <c r="F35" s="33">
        <v>120</v>
      </c>
      <c r="G35" s="33">
        <v>240</v>
      </c>
      <c r="H35" s="34" t="s">
        <v>28</v>
      </c>
      <c r="I35" s="39">
        <v>44263</v>
      </c>
      <c r="J35" s="38"/>
    </row>
    <row r="36" ht="25.5" spans="2:10">
      <c r="B36" s="30" t="s">
        <v>103</v>
      </c>
      <c r="C36" s="31" t="s">
        <v>791</v>
      </c>
      <c r="D36" s="32">
        <v>1</v>
      </c>
      <c r="E36" s="33">
        <v>30</v>
      </c>
      <c r="F36" s="33">
        <v>18</v>
      </c>
      <c r="G36" s="33">
        <v>18</v>
      </c>
      <c r="H36" s="34" t="s">
        <v>28</v>
      </c>
      <c r="I36" s="39">
        <v>44263</v>
      </c>
      <c r="J36" s="38"/>
    </row>
    <row r="37" spans="2:10">
      <c r="B37" s="30" t="s">
        <v>437</v>
      </c>
      <c r="C37" s="31" t="s">
        <v>792</v>
      </c>
      <c r="D37" s="32">
        <v>3</v>
      </c>
      <c r="E37" s="33">
        <v>40</v>
      </c>
      <c r="F37" s="33">
        <v>24</v>
      </c>
      <c r="G37" s="33">
        <v>72</v>
      </c>
      <c r="H37" s="34" t="s">
        <v>28</v>
      </c>
      <c r="I37" s="39">
        <v>44264</v>
      </c>
      <c r="J37" s="38"/>
    </row>
    <row r="38" spans="2:10">
      <c r="B38" s="30" t="s">
        <v>441</v>
      </c>
      <c r="C38" s="31" t="s">
        <v>775</v>
      </c>
      <c r="D38" s="32">
        <v>1</v>
      </c>
      <c r="E38" s="33">
        <v>40</v>
      </c>
      <c r="F38" s="33">
        <v>24</v>
      </c>
      <c r="G38" s="33">
        <v>24</v>
      </c>
      <c r="H38" s="34" t="s">
        <v>28</v>
      </c>
      <c r="I38" s="39">
        <v>44266</v>
      </c>
      <c r="J38" s="38"/>
    </row>
    <row r="39" spans="2:10">
      <c r="B39" s="30" t="s">
        <v>793</v>
      </c>
      <c r="C39" s="31" t="s">
        <v>788</v>
      </c>
      <c r="D39" s="32">
        <v>1</v>
      </c>
      <c r="E39" s="33">
        <v>30</v>
      </c>
      <c r="F39" s="33">
        <v>18</v>
      </c>
      <c r="G39" s="33">
        <v>18</v>
      </c>
      <c r="H39" s="34" t="s">
        <v>28</v>
      </c>
      <c r="I39" s="39">
        <v>44266</v>
      </c>
      <c r="J39" s="38"/>
    </row>
    <row r="40" spans="2:10">
      <c r="B40" s="30" t="s">
        <v>794</v>
      </c>
      <c r="C40" s="31" t="s">
        <v>795</v>
      </c>
      <c r="D40" s="32">
        <v>1</v>
      </c>
      <c r="E40" s="33">
        <v>30</v>
      </c>
      <c r="F40" s="33">
        <v>18</v>
      </c>
      <c r="G40" s="33">
        <v>18</v>
      </c>
      <c r="H40" s="34" t="s">
        <v>28</v>
      </c>
      <c r="I40" s="39">
        <v>44266</v>
      </c>
      <c r="J40" s="38"/>
    </row>
    <row r="41" spans="2:10">
      <c r="B41" s="30" t="s">
        <v>796</v>
      </c>
      <c r="C41" s="31" t="s">
        <v>797</v>
      </c>
      <c r="D41" s="32">
        <v>1</v>
      </c>
      <c r="E41" s="33">
        <v>30</v>
      </c>
      <c r="F41" s="33">
        <v>18</v>
      </c>
      <c r="G41" s="33">
        <v>18</v>
      </c>
      <c r="H41" s="34" t="s">
        <v>28</v>
      </c>
      <c r="I41" s="39">
        <v>44266</v>
      </c>
      <c r="J41" s="38"/>
    </row>
    <row r="42" spans="2:10">
      <c r="B42" s="30" t="s">
        <v>798</v>
      </c>
      <c r="C42" s="31" t="s">
        <v>799</v>
      </c>
      <c r="D42" s="32">
        <v>1</v>
      </c>
      <c r="E42" s="33">
        <v>40</v>
      </c>
      <c r="F42" s="33">
        <v>24</v>
      </c>
      <c r="G42" s="33">
        <v>24</v>
      </c>
      <c r="H42" s="34" t="s">
        <v>28</v>
      </c>
      <c r="I42" s="39">
        <v>44266</v>
      </c>
      <c r="J42" s="38"/>
    </row>
    <row r="43" spans="2:10">
      <c r="B43" s="30" t="s">
        <v>800</v>
      </c>
      <c r="C43" s="31" t="s">
        <v>801</v>
      </c>
      <c r="D43" s="32">
        <v>1</v>
      </c>
      <c r="E43" s="33">
        <v>30</v>
      </c>
      <c r="F43" s="33">
        <v>30</v>
      </c>
      <c r="G43" s="33">
        <v>30</v>
      </c>
      <c r="H43" s="34" t="s">
        <v>28</v>
      </c>
      <c r="I43" s="39">
        <v>44284</v>
      </c>
      <c r="J43" s="38"/>
    </row>
    <row r="44" spans="2:10">
      <c r="B44" s="30" t="s">
        <v>766</v>
      </c>
      <c r="C44" s="31" t="s">
        <v>767</v>
      </c>
      <c r="D44" s="32">
        <v>4</v>
      </c>
      <c r="E44" s="33">
        <v>20</v>
      </c>
      <c r="F44" s="33">
        <v>16</v>
      </c>
      <c r="G44" s="33">
        <v>64</v>
      </c>
      <c r="H44" s="34" t="s">
        <v>762</v>
      </c>
      <c r="I44" s="39">
        <v>44284</v>
      </c>
      <c r="J44" s="38"/>
    </row>
    <row r="45" spans="2:10">
      <c r="B45" s="30" t="s">
        <v>768</v>
      </c>
      <c r="C45" s="31" t="s">
        <v>769</v>
      </c>
      <c r="D45" s="32">
        <v>1</v>
      </c>
      <c r="E45" s="33">
        <v>30</v>
      </c>
      <c r="F45" s="33">
        <v>24</v>
      </c>
      <c r="G45" s="33">
        <v>24</v>
      </c>
      <c r="H45" s="34" t="s">
        <v>762</v>
      </c>
      <c r="I45" s="39">
        <v>44284</v>
      </c>
      <c r="J45" s="38"/>
    </row>
    <row r="46" ht="25.5" spans="2:10">
      <c r="B46" s="30" t="s">
        <v>409</v>
      </c>
      <c r="C46" s="31" t="s">
        <v>772</v>
      </c>
      <c r="D46" s="32">
        <v>5</v>
      </c>
      <c r="E46" s="33">
        <v>30</v>
      </c>
      <c r="F46" s="33">
        <v>24</v>
      </c>
      <c r="G46" s="33">
        <v>120</v>
      </c>
      <c r="H46" s="34" t="s">
        <v>762</v>
      </c>
      <c r="I46" s="39">
        <v>44284</v>
      </c>
      <c r="J46" s="38"/>
    </row>
    <row r="47" spans="2:10">
      <c r="B47" s="30" t="s">
        <v>773</v>
      </c>
      <c r="C47" s="31" t="s">
        <v>774</v>
      </c>
      <c r="D47" s="32">
        <v>7</v>
      </c>
      <c r="E47" s="33">
        <v>200</v>
      </c>
      <c r="F47" s="33">
        <v>160</v>
      </c>
      <c r="G47" s="33">
        <v>1120</v>
      </c>
      <c r="H47" s="34" t="s">
        <v>762</v>
      </c>
      <c r="I47" s="39">
        <v>44284</v>
      </c>
      <c r="J47" s="38"/>
    </row>
    <row r="48" spans="2:10">
      <c r="B48" s="30" t="s">
        <v>437</v>
      </c>
      <c r="C48" s="31" t="s">
        <v>792</v>
      </c>
      <c r="D48" s="32">
        <v>3</v>
      </c>
      <c r="E48" s="33">
        <v>40</v>
      </c>
      <c r="F48" s="33">
        <v>40</v>
      </c>
      <c r="G48" s="33">
        <v>120</v>
      </c>
      <c r="H48" s="34" t="s">
        <v>28</v>
      </c>
      <c r="I48" s="39">
        <v>44375</v>
      </c>
      <c r="J48" s="38"/>
    </row>
    <row r="49" spans="2:10">
      <c r="B49" s="30" t="s">
        <v>437</v>
      </c>
      <c r="C49" s="31" t="s">
        <v>792</v>
      </c>
      <c r="D49" s="32">
        <v>3</v>
      </c>
      <c r="E49" s="33">
        <v>40</v>
      </c>
      <c r="F49" s="33">
        <v>40</v>
      </c>
      <c r="G49" s="33">
        <v>120</v>
      </c>
      <c r="H49" s="34" t="s">
        <v>28</v>
      </c>
      <c r="I49" s="39">
        <v>44411</v>
      </c>
      <c r="J49" s="38"/>
    </row>
    <row r="50" spans="2:10">
      <c r="B50" s="30" t="s">
        <v>322</v>
      </c>
      <c r="C50" s="31" t="s">
        <v>802</v>
      </c>
      <c r="D50" s="32">
        <v>1</v>
      </c>
      <c r="E50" s="33">
        <v>30</v>
      </c>
      <c r="F50" s="33">
        <v>30</v>
      </c>
      <c r="G50" s="33">
        <v>30</v>
      </c>
      <c r="H50" s="34" t="s">
        <v>28</v>
      </c>
      <c r="I50" s="39">
        <v>44420</v>
      </c>
      <c r="J50" s="38"/>
    </row>
    <row r="51" spans="2:10">
      <c r="B51" s="30" t="s">
        <v>803</v>
      </c>
      <c r="C51" s="31" t="s">
        <v>804</v>
      </c>
      <c r="D51" s="32">
        <v>1</v>
      </c>
      <c r="E51" s="33">
        <v>30</v>
      </c>
      <c r="F51" s="33">
        <v>30</v>
      </c>
      <c r="G51" s="33">
        <v>30</v>
      </c>
      <c r="H51" s="34" t="s">
        <v>28</v>
      </c>
      <c r="I51" s="39">
        <v>44433</v>
      </c>
      <c r="J51" s="38"/>
    </row>
    <row r="52" spans="2:10">
      <c r="B52" s="30" t="s">
        <v>164</v>
      </c>
      <c r="C52" s="31" t="s">
        <v>776</v>
      </c>
      <c r="D52" s="32">
        <v>1</v>
      </c>
      <c r="E52" s="33">
        <v>30</v>
      </c>
      <c r="F52" s="33">
        <v>30</v>
      </c>
      <c r="G52" s="33">
        <v>30</v>
      </c>
      <c r="H52" s="34" t="s">
        <v>28</v>
      </c>
      <c r="I52" s="39">
        <v>44433</v>
      </c>
      <c r="J52" s="38"/>
    </row>
    <row r="53" spans="2:10">
      <c r="B53" s="30" t="s">
        <v>322</v>
      </c>
      <c r="C53" s="31" t="s">
        <v>802</v>
      </c>
      <c r="D53" s="32">
        <v>1</v>
      </c>
      <c r="E53" s="33">
        <v>30</v>
      </c>
      <c r="F53" s="33">
        <v>30</v>
      </c>
      <c r="G53" s="33">
        <v>30</v>
      </c>
      <c r="H53" s="34" t="s">
        <v>28</v>
      </c>
      <c r="I53" s="39">
        <v>44497</v>
      </c>
      <c r="J53" s="38"/>
    </row>
    <row r="54" spans="2:10">
      <c r="B54" s="30" t="s">
        <v>429</v>
      </c>
      <c r="C54" s="31" t="s">
        <v>759</v>
      </c>
      <c r="D54" s="32">
        <v>2</v>
      </c>
      <c r="E54" s="33">
        <v>40</v>
      </c>
      <c r="F54" s="33">
        <v>32</v>
      </c>
      <c r="G54" s="33">
        <v>64</v>
      </c>
      <c r="H54" s="34" t="s">
        <v>762</v>
      </c>
      <c r="I54" s="39">
        <v>44508</v>
      </c>
      <c r="J54" s="38"/>
    </row>
    <row r="55" spans="2:10">
      <c r="B55" s="30" t="s">
        <v>441</v>
      </c>
      <c r="C55" s="31" t="s">
        <v>775</v>
      </c>
      <c r="D55" s="32">
        <v>3</v>
      </c>
      <c r="E55" s="33">
        <v>40</v>
      </c>
      <c r="F55" s="33">
        <v>32</v>
      </c>
      <c r="G55" s="33">
        <v>96</v>
      </c>
      <c r="H55" s="34" t="s">
        <v>762</v>
      </c>
      <c r="I55" s="39">
        <v>44508</v>
      </c>
      <c r="J55" s="38"/>
    </row>
    <row r="56" spans="2:10">
      <c r="B56" s="30" t="s">
        <v>443</v>
      </c>
      <c r="C56" s="31" t="s">
        <v>805</v>
      </c>
      <c r="D56" s="32">
        <v>2</v>
      </c>
      <c r="E56" s="33">
        <v>40</v>
      </c>
      <c r="F56" s="33">
        <v>32</v>
      </c>
      <c r="G56" s="33">
        <v>64</v>
      </c>
      <c r="H56" s="34" t="s">
        <v>762</v>
      </c>
      <c r="I56" s="39">
        <v>44508</v>
      </c>
      <c r="J56" s="38"/>
    </row>
    <row r="57" spans="2:10">
      <c r="B57" s="30" t="s">
        <v>439</v>
      </c>
      <c r="C57" s="31" t="s">
        <v>806</v>
      </c>
      <c r="D57" s="32">
        <v>2</v>
      </c>
      <c r="E57" s="33">
        <v>40</v>
      </c>
      <c r="F57" s="33">
        <v>32</v>
      </c>
      <c r="G57" s="33">
        <v>64</v>
      </c>
      <c r="H57" s="34" t="s">
        <v>762</v>
      </c>
      <c r="I57" s="39">
        <v>44508</v>
      </c>
      <c r="J57" s="38"/>
    </row>
    <row r="58" spans="2:10">
      <c r="B58" s="30" t="s">
        <v>437</v>
      </c>
      <c r="C58" s="31" t="s">
        <v>792</v>
      </c>
      <c r="D58" s="32">
        <v>4</v>
      </c>
      <c r="E58" s="33">
        <v>40</v>
      </c>
      <c r="F58" s="33">
        <v>32</v>
      </c>
      <c r="G58" s="33">
        <v>128</v>
      </c>
      <c r="H58" s="34" t="s">
        <v>762</v>
      </c>
      <c r="I58" s="39">
        <v>44508</v>
      </c>
      <c r="J58" s="38"/>
    </row>
    <row r="59" spans="2:10">
      <c r="B59" s="30" t="s">
        <v>433</v>
      </c>
      <c r="C59" s="31" t="s">
        <v>807</v>
      </c>
      <c r="D59" s="32">
        <v>2</v>
      </c>
      <c r="E59" s="33">
        <v>40</v>
      </c>
      <c r="F59" s="33">
        <v>32</v>
      </c>
      <c r="G59" s="33">
        <v>64</v>
      </c>
      <c r="H59" s="34" t="s">
        <v>762</v>
      </c>
      <c r="I59" s="39">
        <v>44508</v>
      </c>
      <c r="J59" s="38"/>
    </row>
    <row r="60" ht="25.5" spans="2:10">
      <c r="B60" s="30" t="s">
        <v>425</v>
      </c>
      <c r="C60" s="31" t="s">
        <v>808</v>
      </c>
      <c r="D60" s="32">
        <v>2</v>
      </c>
      <c r="E60" s="33">
        <v>40</v>
      </c>
      <c r="F60" s="33">
        <v>32</v>
      </c>
      <c r="G60" s="33">
        <v>64</v>
      </c>
      <c r="H60" s="34" t="s">
        <v>762</v>
      </c>
      <c r="I60" s="39">
        <v>44508</v>
      </c>
      <c r="J60" s="38"/>
    </row>
    <row r="61" ht="25.5" spans="2:10">
      <c r="B61" s="30" t="s">
        <v>809</v>
      </c>
      <c r="C61" s="31" t="s">
        <v>810</v>
      </c>
      <c r="D61" s="32">
        <v>1</v>
      </c>
      <c r="E61" s="33">
        <v>30</v>
      </c>
      <c r="F61" s="33">
        <v>18</v>
      </c>
      <c r="G61" s="33">
        <v>18</v>
      </c>
      <c r="H61" s="34" t="s">
        <v>28</v>
      </c>
      <c r="I61" s="39">
        <v>44529</v>
      </c>
      <c r="J61" s="38"/>
    </row>
    <row r="62" ht="25.5" spans="2:10">
      <c r="B62" s="30" t="s">
        <v>811</v>
      </c>
      <c r="C62" s="31" t="s">
        <v>812</v>
      </c>
      <c r="D62" s="32">
        <v>1</v>
      </c>
      <c r="E62" s="33">
        <v>30</v>
      </c>
      <c r="F62" s="33">
        <v>18</v>
      </c>
      <c r="G62" s="33">
        <v>18</v>
      </c>
      <c r="H62" s="34" t="s">
        <v>28</v>
      </c>
      <c r="I62" s="39">
        <v>44529</v>
      </c>
      <c r="J62" s="38"/>
    </row>
    <row r="63" spans="2:10">
      <c r="B63" s="30" t="s">
        <v>813</v>
      </c>
      <c r="C63" s="31" t="s">
        <v>774</v>
      </c>
      <c r="D63" s="32">
        <v>1</v>
      </c>
      <c r="E63" s="33">
        <v>200</v>
      </c>
      <c r="F63" s="33">
        <v>120</v>
      </c>
      <c r="G63" s="33">
        <v>120</v>
      </c>
      <c r="H63" s="34" t="s">
        <v>28</v>
      </c>
      <c r="I63" s="39">
        <v>44529</v>
      </c>
      <c r="J63" s="38"/>
    </row>
    <row r="64" ht="25.5" spans="2:10">
      <c r="B64" s="30" t="s">
        <v>814</v>
      </c>
      <c r="C64" s="31" t="s">
        <v>815</v>
      </c>
      <c r="D64" s="32">
        <v>1</v>
      </c>
      <c r="E64" s="33">
        <v>30</v>
      </c>
      <c r="F64" s="33">
        <v>15</v>
      </c>
      <c r="G64" s="33">
        <v>15</v>
      </c>
      <c r="H64" s="34" t="s">
        <v>28</v>
      </c>
      <c r="I64" s="39">
        <v>44529</v>
      </c>
      <c r="J64" s="38"/>
    </row>
    <row r="65" spans="2:10">
      <c r="B65" s="30" t="s">
        <v>816</v>
      </c>
      <c r="C65" s="31" t="s">
        <v>817</v>
      </c>
      <c r="D65" s="32">
        <v>1</v>
      </c>
      <c r="E65" s="33">
        <v>30</v>
      </c>
      <c r="F65" s="33">
        <v>15</v>
      </c>
      <c r="G65" s="33">
        <v>15</v>
      </c>
      <c r="H65" s="34" t="s">
        <v>28</v>
      </c>
      <c r="I65" s="39">
        <v>44529</v>
      </c>
      <c r="J65" s="38"/>
    </row>
    <row r="66" spans="2:10">
      <c r="B66" s="30" t="s">
        <v>818</v>
      </c>
      <c r="C66" s="31" t="s">
        <v>769</v>
      </c>
      <c r="D66" s="32">
        <v>1</v>
      </c>
      <c r="E66" s="33">
        <v>30</v>
      </c>
      <c r="F66" s="33">
        <v>15</v>
      </c>
      <c r="G66" s="33">
        <v>15</v>
      </c>
      <c r="H66" s="34" t="s">
        <v>28</v>
      </c>
      <c r="I66" s="39">
        <v>44529</v>
      </c>
      <c r="J66" s="38"/>
    </row>
    <row r="67" spans="2:10">
      <c r="B67" s="26" t="s">
        <v>10</v>
      </c>
      <c r="C67" s="26"/>
      <c r="D67" s="26"/>
      <c r="E67" s="27"/>
      <c r="F67" s="27"/>
      <c r="G67" s="27"/>
      <c r="H67" s="27"/>
      <c r="I67" s="37"/>
      <c r="J67" s="38"/>
    </row>
    <row r="68" spans="2:10">
      <c r="B68" s="26"/>
      <c r="C68" s="26"/>
      <c r="D68" s="26"/>
      <c r="E68" s="27"/>
      <c r="F68" s="27"/>
      <c r="G68" s="27"/>
      <c r="H68" s="27"/>
      <c r="I68" s="26"/>
      <c r="J68" s="38"/>
    </row>
  </sheetData>
  <pageMargins left="0.7" right="0.7" top="0.75" bottom="0.75" header="0.3" footer="0.3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7"/>
  <sheetViews>
    <sheetView showGridLines="0" zoomScale="85" zoomScaleNormal="85" workbookViewId="0">
      <selection activeCell="D15" sqref="D15"/>
    </sheetView>
  </sheetViews>
  <sheetFormatPr defaultColWidth="9" defaultRowHeight="15"/>
  <cols>
    <col min="1" max="1" width="10.8857142857143" customWidth="1"/>
    <col min="2" max="2" width="10.3333333333333" customWidth="1"/>
    <col min="3" max="3" width="41.1047619047619" customWidth="1"/>
    <col min="4" max="4" width="18.552380952381" customWidth="1"/>
    <col min="5" max="12" width="2.66666666666667" customWidth="1"/>
    <col min="13" max="24" width="4.66666666666667" customWidth="1"/>
  </cols>
  <sheetData>
    <row r="1" spans="1:2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3"/>
    </row>
    <row r="5" spans="1:20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3"/>
    </row>
    <row r="13" ht="30.75" customHeight="1" spans="1:4">
      <c r="A13" s="3" t="s">
        <v>819</v>
      </c>
      <c r="B13" s="3" t="s">
        <v>820</v>
      </c>
      <c r="C13" s="4" t="s">
        <v>821</v>
      </c>
      <c r="D13" s="3" t="s">
        <v>822</v>
      </c>
    </row>
    <row r="14" ht="30.75" customHeight="1" spans="1:4">
      <c r="A14" s="5">
        <v>44770</v>
      </c>
      <c r="B14" s="5" t="s">
        <v>823</v>
      </c>
      <c r="C14" s="6" t="s">
        <v>824</v>
      </c>
      <c r="D14" s="7" t="s">
        <v>825</v>
      </c>
    </row>
    <row r="15" ht="30.75" customHeight="1" spans="1:4">
      <c r="A15" s="5">
        <v>44770</v>
      </c>
      <c r="B15" s="5" t="s">
        <v>823</v>
      </c>
      <c r="C15" s="6" t="s">
        <v>826</v>
      </c>
      <c r="D15" s="7" t="s">
        <v>825</v>
      </c>
    </row>
    <row r="16" ht="30.75" customHeight="1" spans="1:4">
      <c r="A16" s="5">
        <v>44617</v>
      </c>
      <c r="B16" s="5" t="s">
        <v>823</v>
      </c>
      <c r="C16" s="6" t="s">
        <v>827</v>
      </c>
      <c r="D16" s="7" t="s">
        <v>828</v>
      </c>
    </row>
    <row r="17" ht="30.75" customHeight="1" spans="1:4">
      <c r="A17" s="5">
        <v>44385</v>
      </c>
      <c r="B17" s="5" t="s">
        <v>829</v>
      </c>
      <c r="C17" s="6" t="s">
        <v>830</v>
      </c>
      <c r="D17" s="7" t="s">
        <v>828</v>
      </c>
    </row>
    <row r="18" ht="216.75" spans="1:4">
      <c r="A18" s="5">
        <v>44376</v>
      </c>
      <c r="B18" s="5" t="s">
        <v>829</v>
      </c>
      <c r="C18" s="6" t="s">
        <v>831</v>
      </c>
      <c r="D18" s="7" t="s">
        <v>828</v>
      </c>
    </row>
    <row r="19" ht="30.75" customHeight="1" spans="1:4">
      <c r="A19" s="5">
        <v>44069</v>
      </c>
      <c r="B19" s="5" t="s">
        <v>832</v>
      </c>
      <c r="C19" s="8" t="s">
        <v>833</v>
      </c>
      <c r="D19" s="7" t="s">
        <v>828</v>
      </c>
    </row>
    <row r="20" ht="51" spans="1:4">
      <c r="A20" s="5">
        <v>44039</v>
      </c>
      <c r="B20" s="5" t="s">
        <v>834</v>
      </c>
      <c r="C20" s="8" t="s">
        <v>835</v>
      </c>
      <c r="D20" s="7" t="s">
        <v>828</v>
      </c>
    </row>
    <row r="21" ht="30.75" customHeight="1" spans="1:4">
      <c r="A21" s="5">
        <v>43916</v>
      </c>
      <c r="B21" s="5" t="s">
        <v>836</v>
      </c>
      <c r="C21" s="6" t="s">
        <v>837</v>
      </c>
      <c r="D21" s="7" t="s">
        <v>828</v>
      </c>
    </row>
    <row r="22" ht="38.25" spans="1:4">
      <c r="A22" s="5">
        <v>43908</v>
      </c>
      <c r="B22" s="5" t="s">
        <v>836</v>
      </c>
      <c r="C22" s="8" t="s">
        <v>838</v>
      </c>
      <c r="D22" s="7" t="s">
        <v>828</v>
      </c>
    </row>
    <row r="23" ht="25.8" customHeight="1" spans="1:4">
      <c r="A23" s="5">
        <v>44069</v>
      </c>
      <c r="B23" s="5" t="s">
        <v>839</v>
      </c>
      <c r="C23" s="8" t="s">
        <v>840</v>
      </c>
      <c r="D23" s="7" t="s">
        <v>828</v>
      </c>
    </row>
    <row r="24" ht="38.25" spans="1:4">
      <c r="A24" s="5">
        <v>44039</v>
      </c>
      <c r="B24" s="5" t="s">
        <v>841</v>
      </c>
      <c r="C24" s="8" t="s">
        <v>842</v>
      </c>
      <c r="D24" s="7" t="s">
        <v>828</v>
      </c>
    </row>
    <row r="25" ht="30.75" customHeight="1" spans="1:4">
      <c r="A25" s="5">
        <v>43908</v>
      </c>
      <c r="B25" s="5" t="s">
        <v>843</v>
      </c>
      <c r="C25" s="8" t="s">
        <v>844</v>
      </c>
      <c r="D25" s="7" t="s">
        <v>828</v>
      </c>
    </row>
    <row r="26" ht="30.75" customHeight="1" spans="1:4">
      <c r="A26" s="5">
        <v>43609</v>
      </c>
      <c r="B26" s="5" t="s">
        <v>845</v>
      </c>
      <c r="C26" s="8" t="s">
        <v>846</v>
      </c>
      <c r="D26" s="7" t="s">
        <v>828</v>
      </c>
    </row>
    <row r="27" ht="38.25" spans="1:4">
      <c r="A27" s="5">
        <v>43602</v>
      </c>
      <c r="B27" s="5" t="s">
        <v>845</v>
      </c>
      <c r="C27" s="8" t="s">
        <v>838</v>
      </c>
      <c r="D27" s="7" t="s">
        <v>828</v>
      </c>
    </row>
    <row r="28" ht="63.75" spans="1:4">
      <c r="A28" s="5">
        <v>44069</v>
      </c>
      <c r="B28" s="5" t="s">
        <v>847</v>
      </c>
      <c r="C28" s="6" t="s">
        <v>848</v>
      </c>
      <c r="D28" s="7" t="s">
        <v>828</v>
      </c>
    </row>
    <row r="29" ht="38.25" spans="1:4">
      <c r="A29" s="5">
        <v>43578</v>
      </c>
      <c r="B29" s="5" t="s">
        <v>849</v>
      </c>
      <c r="C29" s="6" t="s">
        <v>850</v>
      </c>
      <c r="D29" s="7" t="s">
        <v>828</v>
      </c>
    </row>
    <row r="30" ht="25.5" spans="1:4">
      <c r="A30" s="5">
        <v>43315</v>
      </c>
      <c r="B30" s="5" t="s">
        <v>851</v>
      </c>
      <c r="C30" s="6" t="s">
        <v>852</v>
      </c>
      <c r="D30" s="7" t="s">
        <v>828</v>
      </c>
    </row>
    <row r="31" s="1" customFormat="1" ht="38.25" spans="1:20">
      <c r="A31" s="5">
        <v>43315</v>
      </c>
      <c r="B31" s="5" t="s">
        <v>851</v>
      </c>
      <c r="C31" s="6" t="s">
        <v>853</v>
      </c>
      <c r="D31" s="7" t="s">
        <v>828</v>
      </c>
      <c r="T31" s="14"/>
    </row>
    <row r="32" s="1" customFormat="1" ht="25.5" spans="1:20">
      <c r="A32" s="9">
        <v>44050</v>
      </c>
      <c r="B32" s="9" t="s">
        <v>854</v>
      </c>
      <c r="C32" s="10" t="s">
        <v>855</v>
      </c>
      <c r="D32" s="11" t="s">
        <v>828</v>
      </c>
      <c r="T32" s="14"/>
    </row>
    <row r="33" s="1" customFormat="1" ht="51" spans="1:4">
      <c r="A33" s="5">
        <v>43231</v>
      </c>
      <c r="B33" s="5" t="s">
        <v>856</v>
      </c>
      <c r="C33" s="12" t="s">
        <v>857</v>
      </c>
      <c r="D33" s="7" t="s">
        <v>828</v>
      </c>
    </row>
    <row r="34" s="1" customFormat="1" ht="63.75" spans="1:4">
      <c r="A34" s="5">
        <v>43231</v>
      </c>
      <c r="B34" s="5" t="s">
        <v>856</v>
      </c>
      <c r="C34" s="12" t="s">
        <v>858</v>
      </c>
      <c r="D34" s="7" t="s">
        <v>828</v>
      </c>
    </row>
    <row r="35" s="1" customFormat="1" ht="51" spans="1:4">
      <c r="A35" s="5">
        <v>43231</v>
      </c>
      <c r="B35" s="5" t="s">
        <v>856</v>
      </c>
      <c r="C35" s="12" t="s">
        <v>859</v>
      </c>
      <c r="D35" s="7" t="s">
        <v>828</v>
      </c>
    </row>
    <row r="36" s="1" customFormat="1" ht="38.25" spans="1:4">
      <c r="A36" s="5">
        <v>42970</v>
      </c>
      <c r="B36" s="5" t="s">
        <v>860</v>
      </c>
      <c r="C36" s="12" t="s">
        <v>861</v>
      </c>
      <c r="D36" s="7" t="s">
        <v>828</v>
      </c>
    </row>
    <row r="37" s="1" customFormat="1" ht="30" customHeight="1" spans="1:4">
      <c r="A37" s="5">
        <v>42935</v>
      </c>
      <c r="B37" s="5" t="s">
        <v>862</v>
      </c>
      <c r="C37" s="6" t="s">
        <v>863</v>
      </c>
      <c r="D37" s="7" t="s">
        <v>828</v>
      </c>
    </row>
  </sheetData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capa</vt:lpstr>
      <vt:lpstr>Dados gerais da Editora</vt:lpstr>
      <vt:lpstr>Listagem de obras cadernos acad</vt:lpstr>
      <vt:lpstr>Listagem de obras livros</vt:lpstr>
      <vt:lpstr>Listagem de obras e-books</vt:lpstr>
      <vt:lpstr>Listagem de periódicos</vt:lpstr>
      <vt:lpstr>Listagem de vendas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rozimarerivas</cp:lastModifiedBy>
  <dcterms:created xsi:type="dcterms:W3CDTF">2006-09-16T00:00:00Z</dcterms:created>
  <dcterms:modified xsi:type="dcterms:W3CDTF">2022-07-28T19:59:20Z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  <property fmtid="{D5CDD505-2E9C-101B-9397-08002B2CF9AE}" pid="3" name="ICV">
    <vt:lpwstr>1A654A6D0BA141ACB1A032666C0557C8</vt:lpwstr>
  </property>
</Properties>
</file>